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90" yWindow="1005" windowWidth="27795" windowHeight="14385" tabRatio="522"/>
  </bookViews>
  <sheets>
    <sheet name="Додаток2 КПК0116030" sheetId="6" r:id="rId1"/>
  </sheets>
  <definedNames>
    <definedName name="_xlnm.Print_Area" localSheetId="0">'Додаток2 КПК0116030'!$A$1:$BY$350</definedName>
  </definedNames>
  <calcPr calcId="125725"/>
</workbook>
</file>

<file path=xl/calcChain.xml><?xml version="1.0" encoding="utf-8"?>
<calcChain xmlns="http://schemas.openxmlformats.org/spreadsheetml/2006/main">
  <c r="BH327" i="6"/>
  <c r="AT327"/>
  <c r="AJ327"/>
  <c r="BG318"/>
  <c r="AQ318"/>
  <c r="AZ295"/>
  <c r="AK295"/>
  <c r="AZ294"/>
  <c r="AK294"/>
  <c r="AZ293"/>
  <c r="AK293"/>
  <c r="AZ292"/>
  <c r="AK292"/>
  <c r="AZ291"/>
  <c r="AK291"/>
  <c r="BO283"/>
  <c r="AZ283"/>
  <c r="AK283"/>
  <c r="BO282"/>
  <c r="AZ282"/>
  <c r="AK282"/>
  <c r="BO281"/>
  <c r="AZ281"/>
  <c r="AK281"/>
  <c r="BO280"/>
  <c r="AZ280"/>
  <c r="AK280"/>
  <c r="BO279"/>
  <c r="AZ279"/>
  <c r="AK279"/>
  <c r="BD140"/>
  <c r="AJ140"/>
  <c r="BD139"/>
  <c r="AJ139"/>
  <c r="BD138"/>
  <c r="AJ138"/>
  <c r="BD137"/>
  <c r="AJ137"/>
  <c r="BD136"/>
  <c r="AJ136"/>
  <c r="BD135"/>
  <c r="AJ135"/>
  <c r="BD134"/>
  <c r="AJ134"/>
  <c r="BD133"/>
  <c r="AJ133"/>
  <c r="BD132"/>
  <c r="AJ132"/>
  <c r="BD131"/>
  <c r="AJ131"/>
  <c r="BD130"/>
  <c r="AJ130"/>
  <c r="BD129"/>
  <c r="AJ129"/>
  <c r="BD128"/>
  <c r="AJ128"/>
  <c r="BD127"/>
  <c r="AJ127"/>
  <c r="BU119"/>
  <c r="BB119"/>
  <c r="AI119"/>
  <c r="BU118"/>
  <c r="BB118"/>
  <c r="AI118"/>
  <c r="BU117"/>
  <c r="BB117"/>
  <c r="AI117"/>
  <c r="BU116"/>
  <c r="BB116"/>
  <c r="AI116"/>
  <c r="BU115"/>
  <c r="BB115"/>
  <c r="AI115"/>
  <c r="BU114"/>
  <c r="BB114"/>
  <c r="AI114"/>
  <c r="BU113"/>
  <c r="BB113"/>
  <c r="AI113"/>
  <c r="BU112"/>
  <c r="BB112"/>
  <c r="AI112"/>
  <c r="BU111"/>
  <c r="BB111"/>
  <c r="AI111"/>
  <c r="BU110"/>
  <c r="BB110"/>
  <c r="AI110"/>
  <c r="BU109"/>
  <c r="BB109"/>
  <c r="AI109"/>
  <c r="BU108"/>
  <c r="BB108"/>
  <c r="AI108"/>
  <c r="BU107"/>
  <c r="BB107"/>
  <c r="AI107"/>
  <c r="BU106"/>
  <c r="BB106"/>
  <c r="AI106"/>
  <c r="BG96"/>
  <c r="AM96"/>
  <c r="BG88"/>
  <c r="AM88"/>
  <c r="BG87"/>
  <c r="AM87"/>
  <c r="BG86"/>
  <c r="AM86"/>
  <c r="BG85"/>
  <c r="AM85"/>
  <c r="BG84"/>
  <c r="AM84"/>
  <c r="BG83"/>
  <c r="AM83"/>
  <c r="BG82"/>
  <c r="AM82"/>
  <c r="BG81"/>
  <c r="AM81"/>
  <c r="BU73"/>
  <c r="BB73"/>
  <c r="AI73"/>
  <c r="BU65"/>
  <c r="BB65"/>
  <c r="AI65"/>
  <c r="BU64"/>
  <c r="BB64"/>
  <c r="AI64"/>
  <c r="BU63"/>
  <c r="BB63"/>
  <c r="AI63"/>
  <c r="BU62"/>
  <c r="BB62"/>
  <c r="AI62"/>
  <c r="BU61"/>
  <c r="BB61"/>
  <c r="AI61"/>
  <c r="BU60"/>
  <c r="BB60"/>
  <c r="AI60"/>
  <c r="BU59"/>
  <c r="BB59"/>
  <c r="AI59"/>
  <c r="BU58"/>
  <c r="BB58"/>
  <c r="AI58"/>
  <c r="BG48"/>
  <c r="AM48"/>
  <c r="BG47"/>
  <c r="AM47"/>
  <c r="BG46"/>
  <c r="AM46"/>
  <c r="BG45"/>
  <c r="AM45"/>
  <c r="BG44"/>
  <c r="AM44"/>
  <c r="BG43"/>
  <c r="AM43"/>
  <c r="BU35"/>
  <c r="BB35"/>
  <c r="AI35"/>
  <c r="BU34"/>
  <c r="BB34"/>
  <c r="AI34"/>
  <c r="BU33"/>
  <c r="BB33"/>
  <c r="AI33"/>
  <c r="BU32"/>
  <c r="BB32"/>
  <c r="AI32"/>
  <c r="BU31"/>
  <c r="BB31"/>
  <c r="AI31"/>
  <c r="BU30"/>
  <c r="BB30"/>
  <c r="AI30"/>
</calcChain>
</file>

<file path=xl/sharedStrings.xml><?xml version="1.0" encoding="utf-8"?>
<sst xmlns="http://schemas.openxmlformats.org/spreadsheetml/2006/main" count="1001" uniqueCount="328">
  <si>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</si>
  <si>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</si>
  <si>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</si>
  <si>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</si>
  <si>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</si>
  <si>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</si>
  <si>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</si>
  <si>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</si>
  <si>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</si>
  <si>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</si>
  <si>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</si>
  <si>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</si>
  <si>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</si>
  <si>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</si>
  <si>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</si>
  <si>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</si>
  <si>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</si>
  <si>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</si>
  <si>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</si>
  <si>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</si>
  <si>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</si>
  <si>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</si>
  <si>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</si>
  <si>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</si>
  <si>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</si>
  <si>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</si>
  <si>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</si>
  <si>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</si>
  <si>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</si>
  <si>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</si>
  <si>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</si>
  <si>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</si>
  <si>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</si>
  <si>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</si>
  <si>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</si>
  <si>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</si>
  <si>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</si>
  <si>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</si>
  <si>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</si>
  <si>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</si>
  <si>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</si>
  <si>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</si>
  <si>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</si>
  <si>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</si>
  <si>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</si>
  <si>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</si>
  <si>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</si>
  <si>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</si>
  <si>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</si>
  <si>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</si>
  <si>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</si>
  <si>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</si>
  <si>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</si>
  <si>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</si>
  <si>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</si>
  <si>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</si>
  <si>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</si>
  <si>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</si>
  <si>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</si>
  <si>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</si>
  <si>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</si>
  <si>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</si>
  <si>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</si>
  <si>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</si>
  <si>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</si>
  <si>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</si>
  <si>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</si>
  <si>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</si>
  <si>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</si>
  <si>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</si>
  <si>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</si>
  <si>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</si>
  <si>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</si>
  <si>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</si>
  <si>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</si>
  <si>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</si>
  <si>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</si>
  <si>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</si>
  <si>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</si>
  <si>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</si>
  <si>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</si>
  <si>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</si>
  <si>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</si>
  <si>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</si>
  <si>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</si>
  <si>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</si>
  <si>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</si>
  <si>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</si>
  <si>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</si>
  <si>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</si>
  <si>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</si>
  <si>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</si>
  <si>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</si>
  <si>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</si>
  <si>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</si>
  <si>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</si>
  <si>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</si>
  <si>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</si>
  <si>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</si>
  <si>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</si>
  <si>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</si>
  <si>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</si>
  <si>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</si>
  <si>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</si>
  <si>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</si>
  <si>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</si>
  <si>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</si>
  <si>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</si>
  <si>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</si>
  <si>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</si>
  <si>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</si>
  <si>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</si>
  <si>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</si>
  <si>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</si>
  <si>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</si>
  <si>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</si>
  <si>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</si>
  <si>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</si>
  <si>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</si>
  <si>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</si>
  <si>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</si>
  <si>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</si>
  <si>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</si>
  <si>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</si>
  <si>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</si>
  <si>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</si>
  <si>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</si>
  <si>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</si>
  <si>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</si>
  <si>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</si>
  <si>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</si>
  <si>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</si>
  <si>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</si>
  <si>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</si>
  <si>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</si>
  <si>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</si>
  <si>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</si>
  <si>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</si>
  <si>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</si>
  <si>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</si>
  <si>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</si>
  <si>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</si>
  <si>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</si>
  <si>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</si>
  <si>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</si>
  <si>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</si>
  <si>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</si>
  <si>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</si>
  <si>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</si>
  <si>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</si>
  <si>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</si>
  <si>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</si>
  <si>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</si>
  <si>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</si>
  <si>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</si>
  <si>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</si>
  <si>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</si>
  <si>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</si>
  <si>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</si>
  <si>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</si>
  <si>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</si>
  <si>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</si>
  <si>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</si>
  <si>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</si>
  <si>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</si>
  <si>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</si>
  <si>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</si>
  <si>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</si>
  <si>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</si>
  <si>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</si>
  <si>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</si>
  <si>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</si>
  <si>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</si>
  <si>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</si>
  <si>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</si>
  <si>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Благодійні внески, гранти та дарунки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</si>
  <si>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</si>
  <si>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Надходження, що отримують державні і комунальні заклади професійної (професійно-технічної), фахової передвищої та вищої освіти від розміщення на депозитах тимчасово вільних бюджетних коштів, отриманих за надання платних послуг, якщо таким закладам законом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</si>
  <si>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</si>
  <si>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</si>
  <si>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</si>
  <si>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</si>
  <si>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Субсидії та поточні трансферти підприємствам (установам, організаціям)</t>
  </si>
  <si>
    <t>Придбання обладнання і предметів довгострокового користування</t>
  </si>
  <si>
    <t>Капітальні трансферти підприємствам (установам, організаціям)</t>
  </si>
  <si>
    <t>Аварійно-рятувальне обслуговування та страхування полігону ТПВ (3)</t>
  </si>
  <si>
    <t>Забезпечення витрат, пов"язаних із аварійним видаленням дерев</t>
  </si>
  <si>
    <t>Забезпечення витрат, пов"язаних із ремонтом пам"ятників</t>
  </si>
  <si>
    <t>Забезпечення витрат, пов"язаних із утриманням сміттєзвалищ</t>
  </si>
  <si>
    <t>Забезпечення збору, вивезення, згортання та покриття грунтово-піщаною сумішшю сміття і відходів</t>
  </si>
  <si>
    <t>Забезпечення ліквідації стихійних сміттєзвалищ (8)</t>
  </si>
  <si>
    <t>Забезпечення проведення висипки грунтових доріг комунальної власності грунтово-щебневою сумішшю (4)</t>
  </si>
  <si>
    <t>Забезпечення проведення висипки грунтових доріг комунальної власності грунтово-щебневою сумішшю та грейдерування доріг(4)</t>
  </si>
  <si>
    <t>Капітальні трансферти КП "Носівка-Комунальник"</t>
  </si>
  <si>
    <t>Придбання предметів, матеріалів, обладнання, інвентарю для забезпечення проведення робіт з благоустрою населених пунктів (13)</t>
  </si>
  <si>
    <t>Субсидії та поточні трансферти підприємствам (6)</t>
  </si>
  <si>
    <t>Утримання автодоріг в зимовий період (2)</t>
  </si>
  <si>
    <t>затрат</t>
  </si>
  <si>
    <t xml:space="preserve">formula=RC[-16]+RC[-8]                          </t>
  </si>
  <si>
    <t>Обсяг видатків</t>
  </si>
  <si>
    <t>грн.</t>
  </si>
  <si>
    <t>Кошторис</t>
  </si>
  <si>
    <t>Забезпечення витрат, пов"язаних із експлуатаційним утриманням мереж вуличного освітлення</t>
  </si>
  <si>
    <t>Акти обстеження</t>
  </si>
  <si>
    <t>Обсяг видатків, пов"язаних із заходами по благоустрою населених пунктів</t>
  </si>
  <si>
    <t>Протяжність об`єктів дорожнього господарства</t>
  </si>
  <si>
    <t>км.</t>
  </si>
  <si>
    <t>Дані звітності</t>
  </si>
  <si>
    <t>обсяг видатків, пов"язаних із належним утриманням місць поховання</t>
  </si>
  <si>
    <t>Рішення сесії</t>
  </si>
  <si>
    <t>Площа території об"єктів, які підлягають аварійно-рятувальному обслуговуванню</t>
  </si>
  <si>
    <t>га.</t>
  </si>
  <si>
    <t>Забезпечення витрат, пов"язаних з ремонтом пам"ятників</t>
  </si>
  <si>
    <t>Площа об"єктів благоустрою, що підлягає догляду та прибиранню</t>
  </si>
  <si>
    <t>тис.кв.м</t>
  </si>
  <si>
    <t>Протяжність  вулиць з грунтовими дорогами, які потребують проведення висипки грунтово-щебневою сумішшю</t>
  </si>
  <si>
    <t>Забезпечення витрат, пов"язаних з утриманням сміттєзвалищ</t>
  </si>
  <si>
    <t>Забезпечення витрат, пов"язаних з грейдеруванням грунтових доріг комунальної власності</t>
  </si>
  <si>
    <t>Обсяг видатків, спрямованих на придбання елементів благоустрою</t>
  </si>
  <si>
    <t>забезпечення витрат, пов"язаних із утриманням доріг у зимовий період</t>
  </si>
  <si>
    <t>Забезпечення витрат, пов"язаних із виконанням заходів "Програми благоустрою на селених пунктів"</t>
  </si>
  <si>
    <t>Забезпечення витрат, пов"язаних з видаленням аварійних дерев</t>
  </si>
  <si>
    <t>Забезпечення витрат, пов"язаних з аварійно-рятувальним обслуговуванням</t>
  </si>
  <si>
    <t>Забезпечення витрат, пов"язаних із висипкою вулиць з грунтовим покриттям</t>
  </si>
  <si>
    <t>кошторис</t>
  </si>
  <si>
    <t>Забезпечення витрат, пов"язаних з придбанням елементів дитячих майданчиків</t>
  </si>
  <si>
    <t>План заходів</t>
  </si>
  <si>
    <t>продукту</t>
  </si>
  <si>
    <t>Кількість установ, яким буде надано трансферти</t>
  </si>
  <si>
    <t>од.</t>
  </si>
  <si>
    <t>Кількість аварійних дерев, які планується видалити</t>
  </si>
  <si>
    <t>Аналітичні дані минулого року</t>
  </si>
  <si>
    <t>Протяжність об`єктів дорожнього господарства, які планується утримувати в належному стані в зимовий період</t>
  </si>
  <si>
    <t>Кількість вулиць з грунтовими дорогами на яких планується проведення висипки грунтово-щебневою сумішшю</t>
  </si>
  <si>
    <t>Кількість об"єктів, які планується обслуговувати</t>
  </si>
  <si>
    <t>Площа об"єктів благоустрою, що планується доглянути</t>
  </si>
  <si>
    <t>Кількість сміттєзвалищ, що планується утримувати</t>
  </si>
  <si>
    <t>Кількість, об"єктів благоустрою для забезпечення робіт яких придбаваються предмети, матеріали, обладнання та інвентарь</t>
  </si>
  <si>
    <t>Кількість вулиць з грунтовими дорогами на яких планується грейдерувати</t>
  </si>
  <si>
    <t>Кількість одиниць елементів благоустрою, які планується придбати</t>
  </si>
  <si>
    <t>Доповідна записка</t>
  </si>
  <si>
    <t>кількість громадських вбиралень, що планується придбати</t>
  </si>
  <si>
    <t>шт.</t>
  </si>
  <si>
    <t>Кількість пам"ятників, які планується відремонтувати</t>
  </si>
  <si>
    <t>кількість одиниць техніки, що планується придбати</t>
  </si>
  <si>
    <t>Кількість елементів дитячих маданчиків, які планується придбати</t>
  </si>
  <si>
    <t>ефективності</t>
  </si>
  <si>
    <t>середні витрати на придбання однієї одиниці техніки</t>
  </si>
  <si>
    <t>Розрахунок</t>
  </si>
  <si>
    <t>Вартість утримання 1 км дороги в зимовий період</t>
  </si>
  <si>
    <t>Розрахункові дані</t>
  </si>
  <si>
    <t>Середні витрати на проведення ремонту одного пам"ятника</t>
  </si>
  <si>
    <t>Середні витрати на видалення одного аварійного дерева</t>
  </si>
  <si>
    <t>Середній розмір витрат на обслуговування одного об"єкту</t>
  </si>
  <si>
    <t>Середні витрати на висипку однієї вулиці</t>
  </si>
  <si>
    <t>Середні витрати по утриманню одного сміттєзвалища</t>
  </si>
  <si>
    <t>Середні витрати на гредерування однієї вулиці</t>
  </si>
  <si>
    <t>Середній розмір видатків на предмети, матеріали, обладнання та інвентар на один об"єкт благоустрою</t>
  </si>
  <si>
    <t>Середні витрати на придбання одного елементу благоустрою</t>
  </si>
  <si>
    <t>середні видатки на придбання однієї громадської вбиральні</t>
  </si>
  <si>
    <t>середні витрати на ремонт одного пам"ятника</t>
  </si>
  <si>
    <t>Середні витрати на придбання одного елементу дитяого майданчика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</si>
  <si>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</si>
  <si>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</si>
  <si>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</si>
  <si>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благоустрою території населених пунктів Носівської територіальної громади на 2022-2024 роки</t>
  </si>
  <si>
    <t>рішення сесії міської ради від 13.08.2021 р. № 11/13/VIII</t>
  </si>
  <si>
    <t>Програма поховання військовослужбовців, які загинули (померли) під час проходження військової служби, внутрішньо переміщених осіб, невідомих та безрідних громадян на 2023 рік</t>
  </si>
  <si>
    <t>рішення сесії міської ради від 20.01.2023р. №54/31/VIII</t>
  </si>
  <si>
    <t>Програма охорони культурної спадщини Носівської теритоіальної громади на 2022-2024 роки</t>
  </si>
  <si>
    <t>рішення сесії міської ради від 13.08.2021р. №8/13/VIII</t>
  </si>
  <si>
    <t>Програма благоустрою території населених пунктів Носівської територіальної громади на 2025-2027 роки</t>
  </si>
  <si>
    <t>рішення сесії міської ради від 13.09.2024р. №20/52/VIII</t>
  </si>
  <si>
    <t>Використання коштів загального фонду забезпечує в повному обсязі виконання заходів програм Носівської  міської ради в поточному та плановому роках.</t>
  </si>
  <si>
    <t>Підвищення рівня благоустрою міста</t>
  </si>
  <si>
    <t>Забезпечення утримання в належному технічному стані об`єктів дорожнього господарства; _x000D_
Проведення поточного ремонту об`єктів транспортної інфраструктури; _x000D_
Забезпечення утримання та поточного ремонту гідротехнічних споруд; _x000D_
Забезпечення функціонування мережі громадських вбиралень; _x000D_
Забезпечення благоустрою кладовищ; _x000D_
 організація поховання одиноких громадян без певного місця проживання,знайдених трупів у разі відсутності родичів або осіб чи установ,які можуть на себе взяти організацію поховання; _x000D_
Утримання автодоріг в зимовий період; _x000D_
Аварійно-рятувальне обслуговування та страхування полігону ТПВ; _x000D_
Забезпечення проведення висипки грунтових доріг комунальної власності грунтово-щебневою сумішшю; _x000D_
 Субсидії та поточні трансферти підприємствам; _x000D_
Забезпечення приєднання до електричних мереж об"єктів вуличного освітлення; _x000D_
Забезпечення проведення ремонту пам"ятників; _x000D_
Забезпечення ліквідації стихійних сміттєзвалищ; _x000D_
Забезпечення витрат, пов"язаних з придбанням вказівників вулиць та дорожніх знаків; _x000D_
Забезпечення витрат, пов"язаних з видаленням аварійних дерев; _x000D_
Забезпечення витрат, пов"язаних з придбанням елементів благоустрою; _x000D_
Забезпечення витрат, пов"язаних з придбанням автобусної зупинки; _x000D_
Забезпечення витрат, пов"язаних з грейдеруванням грунтових доріг комунальної власності; _x000D_
Забезпечення організації робіт з благоустрою; _x000D_
Забезпечення витрат, пов"язаних із виготовленням та встановленням меморіальних дошок; _x000D_
Забезпечення витрат, пов"язаних із утриманням сміттєзвалищ; _x000D_
Забезпечення витрат, пов"язаних із придбанням предметів довгострокового використання; _x000D_
Забезпечення витрат, пов"язаних із придбанням піску</t>
  </si>
  <si>
    <t>- Бюджетний кодекс України №2457-VI від08.07.2010р.;_x000D_
- Закон України "Про місцеве самоврядування в Україні";_x000D_
- Конституція України.</t>
  </si>
  <si>
    <t>(0)(1)</t>
  </si>
  <si>
    <t>Носівська міська рада</t>
  </si>
  <si>
    <t>Керівник установи</t>
  </si>
  <si>
    <t>Керівник фінансової служби</t>
  </si>
  <si>
    <t>Ігнатченко В. М.</t>
  </si>
  <si>
    <t>Тимко А. В.</t>
  </si>
  <si>
    <t>04061984</t>
  </si>
  <si>
    <t>2550800000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</si>
  <si>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</si>
  <si>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</si>
  <si>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</si>
  <si>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</si>
  <si>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</si>
  <si>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</si>
  <si>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</si>
  <si>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</si>
  <si>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</si>
  <si>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</si>
  <si>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</si>
  <si>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</si>
  <si>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</si>
  <si>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</si>
  <si>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</si>
  <si>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</si>
  <si>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</si>
  <si>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</si>
  <si>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</si>
  <si>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</si>
  <si>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</si>
  <si>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</si>
  <si>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</si>
  <si>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</si>
  <si>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</si>
  <si>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</si>
  <si>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</si>
  <si>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</si>
  <si>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</si>
  <si>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</si>
  <si>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</si>
  <si>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</si>
  <si>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</si>
  <si>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</si>
  <si>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</si>
  <si>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</si>
  <si>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</si>
  <si>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(0)(1)(1)(6)(0)(3)(0)</t>
  </si>
  <si>
    <t>(6)(0)(3)(0)</t>
  </si>
  <si>
    <t>(0)(6)(2)(0)</t>
  </si>
  <si>
    <t>Організація благоустрою населених пунктів</t>
  </si>
  <si>
    <t>Носiвська мiська рада</t>
  </si>
  <si>
    <t>(0)(1)(1)</t>
  </si>
</sst>
</file>

<file path=xl/styles.xml><?xml version="1.0" encoding="utf-8"?>
<styleSheet xmlns="http://schemas.openxmlformats.org/spreadsheetml/2006/main">
  <numFmts count="1">
    <numFmt numFmtId="180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80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center" vertical="center" wrapText="1"/>
    </xf>
    <xf numFmtId="180" fontId="4" fillId="0" borderId="3" xfId="0" applyNumberFormat="1" applyFont="1" applyBorder="1" applyAlignment="1">
      <alignment horizontal="center" vertical="center" wrapText="1"/>
    </xf>
    <xf numFmtId="180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0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351"/>
  <sheetViews>
    <sheetView tabSelected="1" zoomScaleNormal="100" workbookViewId="0"/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>
      <c r="A2" s="32" t="s">
        <v>309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customHeight="1">
      <c r="A4" s="11" t="s">
        <v>159</v>
      </c>
      <c r="B4" s="133" t="s">
        <v>278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8"/>
      <c r="AH4" s="35" t="s">
        <v>277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8" t="s">
        <v>283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160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15" customHeight="1">
      <c r="A7" s="11" t="s">
        <v>161</v>
      </c>
      <c r="B7" s="133" t="s">
        <v>326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8"/>
      <c r="AH7" s="35" t="s">
        <v>327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8" t="s">
        <v>283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162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>
      <c r="A10" s="11" t="s">
        <v>163</v>
      </c>
      <c r="B10" s="35" t="s">
        <v>322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323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324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9" t="s">
        <v>325</v>
      </c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20"/>
      <c r="BL10" s="138" t="s">
        <v>284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33" t="s">
        <v>164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166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167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165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29" t="s">
        <v>310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>
      <c r="A15" s="131" t="s">
        <v>274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345" customHeight="1">
      <c r="A18" s="131" t="s">
        <v>275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45" customHeight="1">
      <c r="A21" s="131" t="s">
        <v>276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>
      <c r="A24" s="79" t="s">
        <v>296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>
      <c r="A25" s="31" t="s">
        <v>285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>
      <c r="A26" s="51" t="s">
        <v>2</v>
      </c>
      <c r="B26" s="52"/>
      <c r="C26" s="52"/>
      <c r="D26" s="53"/>
      <c r="E26" s="51" t="s">
        <v>19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27" t="s">
        <v>286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289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297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>
      <c r="A27" s="54"/>
      <c r="B27" s="55"/>
      <c r="C27" s="55"/>
      <c r="D27" s="56"/>
      <c r="E27" s="54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7" t="s">
        <v>116</v>
      </c>
      <c r="AF27" s="58"/>
      <c r="AG27" s="58"/>
      <c r="AH27" s="59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7" t="s">
        <v>116</v>
      </c>
      <c r="AY27" s="58"/>
      <c r="AZ27" s="58"/>
      <c r="BA27" s="59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7" t="s">
        <v>116</v>
      </c>
      <c r="BR27" s="58"/>
      <c r="BS27" s="58"/>
      <c r="BT27" s="59"/>
      <c r="BU27" s="36" t="s">
        <v>97</v>
      </c>
      <c r="BV27" s="37"/>
      <c r="BW27" s="37"/>
      <c r="BX27" s="37"/>
      <c r="BY27" s="38"/>
    </row>
    <row r="28" spans="1:79" ht="15" customHeight="1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169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169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169</v>
      </c>
      <c r="BV29" s="48"/>
      <c r="BW29" s="48"/>
      <c r="BX29" s="48"/>
      <c r="BY29" s="49"/>
      <c r="CA29" t="s">
        <v>21</v>
      </c>
    </row>
    <row r="30" spans="1:79" s="99" customFormat="1" ht="12.75" customHeight="1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9848810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9848810</v>
      </c>
      <c r="AJ30" s="97"/>
      <c r="AK30" s="97"/>
      <c r="AL30" s="97"/>
      <c r="AM30" s="98"/>
      <c r="AN30" s="96">
        <v>9386000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9386000</v>
      </c>
      <c r="BC30" s="97"/>
      <c r="BD30" s="97"/>
      <c r="BE30" s="97"/>
      <c r="BF30" s="98"/>
      <c r="BG30" s="96">
        <v>10099000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10099000</v>
      </c>
      <c r="BV30" s="97"/>
      <c r="BW30" s="97"/>
      <c r="BX30" s="97"/>
      <c r="BY30" s="98"/>
      <c r="CA30" s="99" t="s">
        <v>22</v>
      </c>
    </row>
    <row r="31" spans="1:79" s="99" customFormat="1" ht="25.5" customHeight="1">
      <c r="A31" s="89"/>
      <c r="B31" s="90"/>
      <c r="C31" s="90"/>
      <c r="D31" s="91"/>
      <c r="E31" s="92" t="s">
        <v>174</v>
      </c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4"/>
      <c r="U31" s="95" t="s">
        <v>173</v>
      </c>
      <c r="V31" s="95"/>
      <c r="W31" s="95"/>
      <c r="X31" s="95"/>
      <c r="Y31" s="95"/>
      <c r="Z31" s="95">
        <v>6088319</v>
      </c>
      <c r="AA31" s="95"/>
      <c r="AB31" s="95"/>
      <c r="AC31" s="95"/>
      <c r="AD31" s="95"/>
      <c r="AE31" s="96">
        <v>0</v>
      </c>
      <c r="AF31" s="97"/>
      <c r="AG31" s="97"/>
      <c r="AH31" s="98"/>
      <c r="AI31" s="96">
        <f>IF(ISNUMBER(U31),U31,0)+IF(ISNUMBER(Z31),Z31,0)</f>
        <v>6088319</v>
      </c>
      <c r="AJ31" s="97"/>
      <c r="AK31" s="97"/>
      <c r="AL31" s="97"/>
      <c r="AM31" s="98"/>
      <c r="AN31" s="96" t="s">
        <v>173</v>
      </c>
      <c r="AO31" s="97"/>
      <c r="AP31" s="97"/>
      <c r="AQ31" s="97"/>
      <c r="AR31" s="98"/>
      <c r="AS31" s="96">
        <v>61736</v>
      </c>
      <c r="AT31" s="97"/>
      <c r="AU31" s="97"/>
      <c r="AV31" s="97"/>
      <c r="AW31" s="98"/>
      <c r="AX31" s="96">
        <v>0</v>
      </c>
      <c r="AY31" s="97"/>
      <c r="AZ31" s="97"/>
      <c r="BA31" s="98"/>
      <c r="BB31" s="96">
        <f>IF(ISNUMBER(AN31),AN31,0)+IF(ISNUMBER(AS31),AS31,0)</f>
        <v>61736</v>
      </c>
      <c r="BC31" s="97"/>
      <c r="BD31" s="97"/>
      <c r="BE31" s="97"/>
      <c r="BF31" s="98"/>
      <c r="BG31" s="96" t="s">
        <v>173</v>
      </c>
      <c r="BH31" s="97"/>
      <c r="BI31" s="97"/>
      <c r="BJ31" s="97"/>
      <c r="BK31" s="98"/>
      <c r="BL31" s="96">
        <v>0</v>
      </c>
      <c r="BM31" s="97"/>
      <c r="BN31" s="97"/>
      <c r="BO31" s="97"/>
      <c r="BP31" s="98"/>
      <c r="BQ31" s="96">
        <v>0</v>
      </c>
      <c r="BR31" s="97"/>
      <c r="BS31" s="97"/>
      <c r="BT31" s="98"/>
      <c r="BU31" s="96">
        <f>IF(ISNUMBER(BG31),BG31,0)+IF(ISNUMBER(BL31),BL31,0)</f>
        <v>0</v>
      </c>
      <c r="BV31" s="97"/>
      <c r="BW31" s="97"/>
      <c r="BX31" s="97"/>
      <c r="BY31" s="98"/>
    </row>
    <row r="32" spans="1:79" s="99" customFormat="1" ht="12.75" customHeight="1">
      <c r="A32" s="89">
        <v>25020100</v>
      </c>
      <c r="B32" s="90"/>
      <c r="C32" s="90"/>
      <c r="D32" s="91"/>
      <c r="E32" s="92" t="s">
        <v>175</v>
      </c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4"/>
      <c r="U32" s="95" t="s">
        <v>173</v>
      </c>
      <c r="V32" s="95"/>
      <c r="W32" s="95"/>
      <c r="X32" s="95"/>
      <c r="Y32" s="95"/>
      <c r="Z32" s="95">
        <v>23652</v>
      </c>
      <c r="AA32" s="95"/>
      <c r="AB32" s="95"/>
      <c r="AC32" s="95"/>
      <c r="AD32" s="95"/>
      <c r="AE32" s="96">
        <v>0</v>
      </c>
      <c r="AF32" s="97"/>
      <c r="AG32" s="97"/>
      <c r="AH32" s="98"/>
      <c r="AI32" s="96">
        <f>IF(ISNUMBER(U32),U32,0)+IF(ISNUMBER(Z32),Z32,0)</f>
        <v>23652</v>
      </c>
      <c r="AJ32" s="97"/>
      <c r="AK32" s="97"/>
      <c r="AL32" s="97"/>
      <c r="AM32" s="98"/>
      <c r="AN32" s="96" t="s">
        <v>173</v>
      </c>
      <c r="AO32" s="97"/>
      <c r="AP32" s="97"/>
      <c r="AQ32" s="97"/>
      <c r="AR32" s="98"/>
      <c r="AS32" s="96">
        <v>0</v>
      </c>
      <c r="AT32" s="97"/>
      <c r="AU32" s="97"/>
      <c r="AV32" s="97"/>
      <c r="AW32" s="98"/>
      <c r="AX32" s="96">
        <v>0</v>
      </c>
      <c r="AY32" s="97"/>
      <c r="AZ32" s="97"/>
      <c r="BA32" s="98"/>
      <c r="BB32" s="96">
        <f>IF(ISNUMBER(AN32),AN32,0)+IF(ISNUMBER(AS32),AS32,0)</f>
        <v>0</v>
      </c>
      <c r="BC32" s="97"/>
      <c r="BD32" s="97"/>
      <c r="BE32" s="97"/>
      <c r="BF32" s="98"/>
      <c r="BG32" s="96" t="s">
        <v>173</v>
      </c>
      <c r="BH32" s="97"/>
      <c r="BI32" s="97"/>
      <c r="BJ32" s="97"/>
      <c r="BK32" s="98"/>
      <c r="BL32" s="96">
        <v>0</v>
      </c>
      <c r="BM32" s="97"/>
      <c r="BN32" s="97"/>
      <c r="BO32" s="97"/>
      <c r="BP32" s="98"/>
      <c r="BQ32" s="96">
        <v>0</v>
      </c>
      <c r="BR32" s="97"/>
      <c r="BS32" s="97"/>
      <c r="BT32" s="98"/>
      <c r="BU32" s="96">
        <f>IF(ISNUMBER(BG32),BG32,0)+IF(ISNUMBER(BL32),BL32,0)</f>
        <v>0</v>
      </c>
      <c r="BV32" s="97"/>
      <c r="BW32" s="97"/>
      <c r="BX32" s="97"/>
      <c r="BY32" s="98"/>
    </row>
    <row r="33" spans="1:79" s="99" customFormat="1" ht="76.5" customHeight="1">
      <c r="A33" s="89">
        <v>25020200</v>
      </c>
      <c r="B33" s="90"/>
      <c r="C33" s="90"/>
      <c r="D33" s="91"/>
      <c r="E33" s="92" t="s">
        <v>176</v>
      </c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4"/>
      <c r="U33" s="95" t="s">
        <v>173</v>
      </c>
      <c r="V33" s="95"/>
      <c r="W33" s="95"/>
      <c r="X33" s="95"/>
      <c r="Y33" s="95"/>
      <c r="Z33" s="95">
        <v>5880555</v>
      </c>
      <c r="AA33" s="95"/>
      <c r="AB33" s="95"/>
      <c r="AC33" s="95"/>
      <c r="AD33" s="95"/>
      <c r="AE33" s="96">
        <v>0</v>
      </c>
      <c r="AF33" s="97"/>
      <c r="AG33" s="97"/>
      <c r="AH33" s="98"/>
      <c r="AI33" s="96">
        <f>IF(ISNUMBER(U33),U33,0)+IF(ISNUMBER(Z33),Z33,0)</f>
        <v>5880555</v>
      </c>
      <c r="AJ33" s="97"/>
      <c r="AK33" s="97"/>
      <c r="AL33" s="97"/>
      <c r="AM33" s="98"/>
      <c r="AN33" s="96" t="s">
        <v>173</v>
      </c>
      <c r="AO33" s="97"/>
      <c r="AP33" s="97"/>
      <c r="AQ33" s="97"/>
      <c r="AR33" s="98"/>
      <c r="AS33" s="96">
        <v>0</v>
      </c>
      <c r="AT33" s="97"/>
      <c r="AU33" s="97"/>
      <c r="AV33" s="97"/>
      <c r="AW33" s="98"/>
      <c r="AX33" s="96">
        <v>0</v>
      </c>
      <c r="AY33" s="97"/>
      <c r="AZ33" s="97"/>
      <c r="BA33" s="98"/>
      <c r="BB33" s="96">
        <f>IF(ISNUMBER(AN33),AN33,0)+IF(ISNUMBER(AS33),AS33,0)</f>
        <v>0</v>
      </c>
      <c r="BC33" s="97"/>
      <c r="BD33" s="97"/>
      <c r="BE33" s="97"/>
      <c r="BF33" s="98"/>
      <c r="BG33" s="96" t="s">
        <v>173</v>
      </c>
      <c r="BH33" s="97"/>
      <c r="BI33" s="97"/>
      <c r="BJ33" s="97"/>
      <c r="BK33" s="98"/>
      <c r="BL33" s="96">
        <v>0</v>
      </c>
      <c r="BM33" s="97"/>
      <c r="BN33" s="97"/>
      <c r="BO33" s="97"/>
      <c r="BP33" s="98"/>
      <c r="BQ33" s="96">
        <v>0</v>
      </c>
      <c r="BR33" s="97"/>
      <c r="BS33" s="97"/>
      <c r="BT33" s="98"/>
      <c r="BU33" s="96">
        <f>IF(ISNUMBER(BG33),BG33,0)+IF(ISNUMBER(BL33),BL33,0)</f>
        <v>0</v>
      </c>
      <c r="BV33" s="97"/>
      <c r="BW33" s="97"/>
      <c r="BX33" s="97"/>
      <c r="BY33" s="98"/>
    </row>
    <row r="34" spans="1:79" s="99" customFormat="1" ht="76.5" customHeight="1">
      <c r="A34" s="89">
        <v>25020300</v>
      </c>
      <c r="B34" s="90"/>
      <c r="C34" s="90"/>
      <c r="D34" s="91"/>
      <c r="E34" s="92" t="s">
        <v>177</v>
      </c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4"/>
      <c r="U34" s="95" t="s">
        <v>173</v>
      </c>
      <c r="V34" s="95"/>
      <c r="W34" s="95"/>
      <c r="X34" s="95"/>
      <c r="Y34" s="95"/>
      <c r="Z34" s="95">
        <v>184112</v>
      </c>
      <c r="AA34" s="95"/>
      <c r="AB34" s="95"/>
      <c r="AC34" s="95"/>
      <c r="AD34" s="95"/>
      <c r="AE34" s="96">
        <v>0</v>
      </c>
      <c r="AF34" s="97"/>
      <c r="AG34" s="97"/>
      <c r="AH34" s="98"/>
      <c r="AI34" s="96">
        <f>IF(ISNUMBER(U34),U34,0)+IF(ISNUMBER(Z34),Z34,0)</f>
        <v>184112</v>
      </c>
      <c r="AJ34" s="97"/>
      <c r="AK34" s="97"/>
      <c r="AL34" s="97"/>
      <c r="AM34" s="98"/>
      <c r="AN34" s="96" t="s">
        <v>173</v>
      </c>
      <c r="AO34" s="97"/>
      <c r="AP34" s="97"/>
      <c r="AQ34" s="97"/>
      <c r="AR34" s="98"/>
      <c r="AS34" s="96">
        <v>61736</v>
      </c>
      <c r="AT34" s="97"/>
      <c r="AU34" s="97"/>
      <c r="AV34" s="97"/>
      <c r="AW34" s="98"/>
      <c r="AX34" s="96">
        <v>0</v>
      </c>
      <c r="AY34" s="97"/>
      <c r="AZ34" s="97"/>
      <c r="BA34" s="98"/>
      <c r="BB34" s="96">
        <f>IF(ISNUMBER(AN34),AN34,0)+IF(ISNUMBER(AS34),AS34,0)</f>
        <v>61736</v>
      </c>
      <c r="BC34" s="97"/>
      <c r="BD34" s="97"/>
      <c r="BE34" s="97"/>
      <c r="BF34" s="98"/>
      <c r="BG34" s="96" t="s">
        <v>173</v>
      </c>
      <c r="BH34" s="97"/>
      <c r="BI34" s="97"/>
      <c r="BJ34" s="97"/>
      <c r="BK34" s="98"/>
      <c r="BL34" s="96">
        <v>0</v>
      </c>
      <c r="BM34" s="97"/>
      <c r="BN34" s="97"/>
      <c r="BO34" s="97"/>
      <c r="BP34" s="98"/>
      <c r="BQ34" s="96">
        <v>0</v>
      </c>
      <c r="BR34" s="97"/>
      <c r="BS34" s="97"/>
      <c r="BT34" s="98"/>
      <c r="BU34" s="96">
        <f>IF(ISNUMBER(BG34),BG34,0)+IF(ISNUMBER(BL34),BL34,0)</f>
        <v>0</v>
      </c>
      <c r="BV34" s="97"/>
      <c r="BW34" s="97"/>
      <c r="BX34" s="97"/>
      <c r="BY34" s="98"/>
    </row>
    <row r="35" spans="1:79" s="6" customFormat="1" ht="12.75" customHeight="1">
      <c r="A35" s="86"/>
      <c r="B35" s="87"/>
      <c r="C35" s="87"/>
      <c r="D35" s="88"/>
      <c r="E35" s="100" t="s">
        <v>147</v>
      </c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2"/>
      <c r="U35" s="103">
        <v>9848810</v>
      </c>
      <c r="V35" s="103"/>
      <c r="W35" s="103"/>
      <c r="X35" s="103"/>
      <c r="Y35" s="103"/>
      <c r="Z35" s="103">
        <v>6088319</v>
      </c>
      <c r="AA35" s="103"/>
      <c r="AB35" s="103"/>
      <c r="AC35" s="103"/>
      <c r="AD35" s="103"/>
      <c r="AE35" s="104">
        <v>0</v>
      </c>
      <c r="AF35" s="105"/>
      <c r="AG35" s="105"/>
      <c r="AH35" s="106"/>
      <c r="AI35" s="104">
        <f>IF(ISNUMBER(U35),U35,0)+IF(ISNUMBER(Z35),Z35,0)</f>
        <v>15937129</v>
      </c>
      <c r="AJ35" s="105"/>
      <c r="AK35" s="105"/>
      <c r="AL35" s="105"/>
      <c r="AM35" s="106"/>
      <c r="AN35" s="104">
        <v>9386000</v>
      </c>
      <c r="AO35" s="105"/>
      <c r="AP35" s="105"/>
      <c r="AQ35" s="105"/>
      <c r="AR35" s="106"/>
      <c r="AS35" s="104">
        <v>61736</v>
      </c>
      <c r="AT35" s="105"/>
      <c r="AU35" s="105"/>
      <c r="AV35" s="105"/>
      <c r="AW35" s="106"/>
      <c r="AX35" s="104">
        <v>0</v>
      </c>
      <c r="AY35" s="105"/>
      <c r="AZ35" s="105"/>
      <c r="BA35" s="106"/>
      <c r="BB35" s="104">
        <f>IF(ISNUMBER(AN35),AN35,0)+IF(ISNUMBER(AS35),AS35,0)</f>
        <v>9447736</v>
      </c>
      <c r="BC35" s="105"/>
      <c r="BD35" s="105"/>
      <c r="BE35" s="105"/>
      <c r="BF35" s="106"/>
      <c r="BG35" s="104">
        <v>10099000</v>
      </c>
      <c r="BH35" s="105"/>
      <c r="BI35" s="105"/>
      <c r="BJ35" s="105"/>
      <c r="BK35" s="106"/>
      <c r="BL35" s="104">
        <v>0</v>
      </c>
      <c r="BM35" s="105"/>
      <c r="BN35" s="105"/>
      <c r="BO35" s="105"/>
      <c r="BP35" s="106"/>
      <c r="BQ35" s="104">
        <v>0</v>
      </c>
      <c r="BR35" s="105"/>
      <c r="BS35" s="105"/>
      <c r="BT35" s="106"/>
      <c r="BU35" s="104">
        <f>IF(ISNUMBER(BG35),BG35,0)+IF(ISNUMBER(BL35),BL35,0)</f>
        <v>10099000</v>
      </c>
      <c r="BV35" s="105"/>
      <c r="BW35" s="105"/>
      <c r="BX35" s="105"/>
      <c r="BY35" s="106"/>
    </row>
    <row r="37" spans="1:79" ht="14.25" customHeight="1">
      <c r="A37" s="79" t="s">
        <v>311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</row>
    <row r="38" spans="1:79" ht="15" customHeight="1">
      <c r="A38" s="44" t="s">
        <v>285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</row>
    <row r="39" spans="1:79" ht="22.5" customHeight="1">
      <c r="A39" s="51" t="s">
        <v>2</v>
      </c>
      <c r="B39" s="52"/>
      <c r="C39" s="52"/>
      <c r="D39" s="53"/>
      <c r="E39" s="51" t="s">
        <v>19</v>
      </c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3"/>
      <c r="X39" s="36" t="s">
        <v>307</v>
      </c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  <c r="AR39" s="27" t="s">
        <v>312</v>
      </c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</row>
    <row r="40" spans="1:79" ht="36" customHeight="1">
      <c r="A40" s="54"/>
      <c r="B40" s="55"/>
      <c r="C40" s="55"/>
      <c r="D40" s="56"/>
      <c r="E40" s="54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6"/>
      <c r="X40" s="27" t="s">
        <v>4</v>
      </c>
      <c r="Y40" s="27"/>
      <c r="Z40" s="27"/>
      <c r="AA40" s="27"/>
      <c r="AB40" s="27"/>
      <c r="AC40" s="27" t="s">
        <v>3</v>
      </c>
      <c r="AD40" s="27"/>
      <c r="AE40" s="27"/>
      <c r="AF40" s="27"/>
      <c r="AG40" s="27"/>
      <c r="AH40" s="57" t="s">
        <v>116</v>
      </c>
      <c r="AI40" s="58"/>
      <c r="AJ40" s="58"/>
      <c r="AK40" s="58"/>
      <c r="AL40" s="59"/>
      <c r="AM40" s="36" t="s">
        <v>5</v>
      </c>
      <c r="AN40" s="37"/>
      <c r="AO40" s="37"/>
      <c r="AP40" s="37"/>
      <c r="AQ40" s="38"/>
      <c r="AR40" s="36" t="s">
        <v>4</v>
      </c>
      <c r="AS40" s="37"/>
      <c r="AT40" s="37"/>
      <c r="AU40" s="37"/>
      <c r="AV40" s="38"/>
      <c r="AW40" s="36" t="s">
        <v>3</v>
      </c>
      <c r="AX40" s="37"/>
      <c r="AY40" s="37"/>
      <c r="AZ40" s="37"/>
      <c r="BA40" s="38"/>
      <c r="BB40" s="57" t="s">
        <v>116</v>
      </c>
      <c r="BC40" s="58"/>
      <c r="BD40" s="58"/>
      <c r="BE40" s="58"/>
      <c r="BF40" s="59"/>
      <c r="BG40" s="36" t="s">
        <v>96</v>
      </c>
      <c r="BH40" s="37"/>
      <c r="BI40" s="37"/>
      <c r="BJ40" s="37"/>
      <c r="BK40" s="38"/>
    </row>
    <row r="41" spans="1:79" ht="15" customHeight="1">
      <c r="A41" s="36">
        <v>1</v>
      </c>
      <c r="B41" s="37"/>
      <c r="C41" s="37"/>
      <c r="D41" s="38"/>
      <c r="E41" s="36">
        <v>2</v>
      </c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8"/>
      <c r="X41" s="27">
        <v>3</v>
      </c>
      <c r="Y41" s="27"/>
      <c r="Z41" s="27"/>
      <c r="AA41" s="27"/>
      <c r="AB41" s="27"/>
      <c r="AC41" s="27">
        <v>4</v>
      </c>
      <c r="AD41" s="27"/>
      <c r="AE41" s="27"/>
      <c r="AF41" s="27"/>
      <c r="AG41" s="27"/>
      <c r="AH41" s="27">
        <v>5</v>
      </c>
      <c r="AI41" s="27"/>
      <c r="AJ41" s="27"/>
      <c r="AK41" s="27"/>
      <c r="AL41" s="27"/>
      <c r="AM41" s="27">
        <v>6</v>
      </c>
      <c r="AN41" s="27"/>
      <c r="AO41" s="27"/>
      <c r="AP41" s="27"/>
      <c r="AQ41" s="27"/>
      <c r="AR41" s="36">
        <v>7</v>
      </c>
      <c r="AS41" s="37"/>
      <c r="AT41" s="37"/>
      <c r="AU41" s="37"/>
      <c r="AV41" s="38"/>
      <c r="AW41" s="36">
        <v>8</v>
      </c>
      <c r="AX41" s="37"/>
      <c r="AY41" s="37"/>
      <c r="AZ41" s="37"/>
      <c r="BA41" s="38"/>
      <c r="BB41" s="36">
        <v>9</v>
      </c>
      <c r="BC41" s="37"/>
      <c r="BD41" s="37"/>
      <c r="BE41" s="37"/>
      <c r="BF41" s="38"/>
      <c r="BG41" s="36">
        <v>10</v>
      </c>
      <c r="BH41" s="37"/>
      <c r="BI41" s="37"/>
      <c r="BJ41" s="37"/>
      <c r="BK41" s="38"/>
    </row>
    <row r="42" spans="1:79" ht="20.25" hidden="1" customHeight="1">
      <c r="A42" s="39" t="s">
        <v>56</v>
      </c>
      <c r="B42" s="40"/>
      <c r="C42" s="40"/>
      <c r="D42" s="41"/>
      <c r="E42" s="39" t="s">
        <v>57</v>
      </c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1"/>
      <c r="X42" s="26" t="s">
        <v>60</v>
      </c>
      <c r="Y42" s="26"/>
      <c r="Z42" s="26"/>
      <c r="AA42" s="26"/>
      <c r="AB42" s="26"/>
      <c r="AC42" s="26" t="s">
        <v>61</v>
      </c>
      <c r="AD42" s="26"/>
      <c r="AE42" s="26"/>
      <c r="AF42" s="26"/>
      <c r="AG42" s="26"/>
      <c r="AH42" s="39" t="s">
        <v>94</v>
      </c>
      <c r="AI42" s="40"/>
      <c r="AJ42" s="40"/>
      <c r="AK42" s="40"/>
      <c r="AL42" s="41"/>
      <c r="AM42" s="47" t="s">
        <v>170</v>
      </c>
      <c r="AN42" s="48"/>
      <c r="AO42" s="48"/>
      <c r="AP42" s="48"/>
      <c r="AQ42" s="49"/>
      <c r="AR42" s="39" t="s">
        <v>62</v>
      </c>
      <c r="AS42" s="40"/>
      <c r="AT42" s="40"/>
      <c r="AU42" s="40"/>
      <c r="AV42" s="41"/>
      <c r="AW42" s="39" t="s">
        <v>63</v>
      </c>
      <c r="AX42" s="40"/>
      <c r="AY42" s="40"/>
      <c r="AZ42" s="40"/>
      <c r="BA42" s="41"/>
      <c r="BB42" s="39" t="s">
        <v>95</v>
      </c>
      <c r="BC42" s="40"/>
      <c r="BD42" s="40"/>
      <c r="BE42" s="40"/>
      <c r="BF42" s="41"/>
      <c r="BG42" s="47" t="s">
        <v>170</v>
      </c>
      <c r="BH42" s="48"/>
      <c r="BI42" s="48"/>
      <c r="BJ42" s="48"/>
      <c r="BK42" s="49"/>
      <c r="CA42" t="s">
        <v>23</v>
      </c>
    </row>
    <row r="43" spans="1:79" s="99" customFormat="1" ht="12.75" customHeight="1">
      <c r="A43" s="89"/>
      <c r="B43" s="90"/>
      <c r="C43" s="90"/>
      <c r="D43" s="91"/>
      <c r="E43" s="92" t="s">
        <v>172</v>
      </c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4"/>
      <c r="X43" s="96">
        <v>15388120</v>
      </c>
      <c r="Y43" s="97"/>
      <c r="Z43" s="97"/>
      <c r="AA43" s="97"/>
      <c r="AB43" s="98"/>
      <c r="AC43" s="96" t="s">
        <v>173</v>
      </c>
      <c r="AD43" s="97"/>
      <c r="AE43" s="97"/>
      <c r="AF43" s="97"/>
      <c r="AG43" s="98"/>
      <c r="AH43" s="96" t="s">
        <v>173</v>
      </c>
      <c r="AI43" s="97"/>
      <c r="AJ43" s="97"/>
      <c r="AK43" s="97"/>
      <c r="AL43" s="98"/>
      <c r="AM43" s="96">
        <f>IF(ISNUMBER(X43),X43,0)+IF(ISNUMBER(AC43),AC43,0)</f>
        <v>15388120</v>
      </c>
      <c r="AN43" s="97"/>
      <c r="AO43" s="97"/>
      <c r="AP43" s="97"/>
      <c r="AQ43" s="98"/>
      <c r="AR43" s="96">
        <v>17458820</v>
      </c>
      <c r="AS43" s="97"/>
      <c r="AT43" s="97"/>
      <c r="AU43" s="97"/>
      <c r="AV43" s="98"/>
      <c r="AW43" s="96" t="s">
        <v>173</v>
      </c>
      <c r="AX43" s="97"/>
      <c r="AY43" s="97"/>
      <c r="AZ43" s="97"/>
      <c r="BA43" s="98"/>
      <c r="BB43" s="96" t="s">
        <v>173</v>
      </c>
      <c r="BC43" s="97"/>
      <c r="BD43" s="97"/>
      <c r="BE43" s="97"/>
      <c r="BF43" s="98"/>
      <c r="BG43" s="95">
        <f>IF(ISNUMBER(AR43),AR43,0)+IF(ISNUMBER(AW43),AW43,0)</f>
        <v>17458820</v>
      </c>
      <c r="BH43" s="95"/>
      <c r="BI43" s="95"/>
      <c r="BJ43" s="95"/>
      <c r="BK43" s="95"/>
      <c r="CA43" s="99" t="s">
        <v>24</v>
      </c>
    </row>
    <row r="44" spans="1:79" s="99" customFormat="1" ht="25.5" customHeight="1">
      <c r="A44" s="89"/>
      <c r="B44" s="90"/>
      <c r="C44" s="90"/>
      <c r="D44" s="91"/>
      <c r="E44" s="92" t="s">
        <v>174</v>
      </c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4"/>
      <c r="X44" s="96" t="s">
        <v>173</v>
      </c>
      <c r="Y44" s="97"/>
      <c r="Z44" s="97"/>
      <c r="AA44" s="97"/>
      <c r="AB44" s="98"/>
      <c r="AC44" s="96">
        <v>0</v>
      </c>
      <c r="AD44" s="97"/>
      <c r="AE44" s="97"/>
      <c r="AF44" s="97"/>
      <c r="AG44" s="98"/>
      <c r="AH44" s="96">
        <v>0</v>
      </c>
      <c r="AI44" s="97"/>
      <c r="AJ44" s="97"/>
      <c r="AK44" s="97"/>
      <c r="AL44" s="98"/>
      <c r="AM44" s="96">
        <f>IF(ISNUMBER(X44),X44,0)+IF(ISNUMBER(AC44),AC44,0)</f>
        <v>0</v>
      </c>
      <c r="AN44" s="97"/>
      <c r="AO44" s="97"/>
      <c r="AP44" s="97"/>
      <c r="AQ44" s="98"/>
      <c r="AR44" s="96" t="s">
        <v>173</v>
      </c>
      <c r="AS44" s="97"/>
      <c r="AT44" s="97"/>
      <c r="AU44" s="97"/>
      <c r="AV44" s="98"/>
      <c r="AW44" s="96">
        <v>0</v>
      </c>
      <c r="AX44" s="97"/>
      <c r="AY44" s="97"/>
      <c r="AZ44" s="97"/>
      <c r="BA44" s="98"/>
      <c r="BB44" s="96">
        <v>0</v>
      </c>
      <c r="BC44" s="97"/>
      <c r="BD44" s="97"/>
      <c r="BE44" s="97"/>
      <c r="BF44" s="98"/>
      <c r="BG44" s="95">
        <f>IF(ISNUMBER(AR44),AR44,0)+IF(ISNUMBER(AW44),AW44,0)</f>
        <v>0</v>
      </c>
      <c r="BH44" s="95"/>
      <c r="BI44" s="95"/>
      <c r="BJ44" s="95"/>
      <c r="BK44" s="95"/>
    </row>
    <row r="45" spans="1:79" s="99" customFormat="1" ht="12.75" customHeight="1">
      <c r="A45" s="89">
        <v>25020100</v>
      </c>
      <c r="B45" s="90"/>
      <c r="C45" s="90"/>
      <c r="D45" s="91"/>
      <c r="E45" s="92" t="s">
        <v>175</v>
      </c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4"/>
      <c r="X45" s="96" t="s">
        <v>173</v>
      </c>
      <c r="Y45" s="97"/>
      <c r="Z45" s="97"/>
      <c r="AA45" s="97"/>
      <c r="AB45" s="98"/>
      <c r="AC45" s="96">
        <v>0</v>
      </c>
      <c r="AD45" s="97"/>
      <c r="AE45" s="97"/>
      <c r="AF45" s="97"/>
      <c r="AG45" s="98"/>
      <c r="AH45" s="96">
        <v>0</v>
      </c>
      <c r="AI45" s="97"/>
      <c r="AJ45" s="97"/>
      <c r="AK45" s="97"/>
      <c r="AL45" s="98"/>
      <c r="AM45" s="96">
        <f>IF(ISNUMBER(X45),X45,0)+IF(ISNUMBER(AC45),AC45,0)</f>
        <v>0</v>
      </c>
      <c r="AN45" s="97"/>
      <c r="AO45" s="97"/>
      <c r="AP45" s="97"/>
      <c r="AQ45" s="98"/>
      <c r="AR45" s="96" t="s">
        <v>173</v>
      </c>
      <c r="AS45" s="97"/>
      <c r="AT45" s="97"/>
      <c r="AU45" s="97"/>
      <c r="AV45" s="98"/>
      <c r="AW45" s="96">
        <v>0</v>
      </c>
      <c r="AX45" s="97"/>
      <c r="AY45" s="97"/>
      <c r="AZ45" s="97"/>
      <c r="BA45" s="98"/>
      <c r="BB45" s="96">
        <v>0</v>
      </c>
      <c r="BC45" s="97"/>
      <c r="BD45" s="97"/>
      <c r="BE45" s="97"/>
      <c r="BF45" s="98"/>
      <c r="BG45" s="95">
        <f>IF(ISNUMBER(AR45),AR45,0)+IF(ISNUMBER(AW45),AW45,0)</f>
        <v>0</v>
      </c>
      <c r="BH45" s="95"/>
      <c r="BI45" s="95"/>
      <c r="BJ45" s="95"/>
      <c r="BK45" s="95"/>
    </row>
    <row r="46" spans="1:79" s="99" customFormat="1" ht="63.75" customHeight="1">
      <c r="A46" s="89">
        <v>25020200</v>
      </c>
      <c r="B46" s="90"/>
      <c r="C46" s="90"/>
      <c r="D46" s="91"/>
      <c r="E46" s="92" t="s">
        <v>176</v>
      </c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4"/>
      <c r="X46" s="96" t="s">
        <v>173</v>
      </c>
      <c r="Y46" s="97"/>
      <c r="Z46" s="97"/>
      <c r="AA46" s="97"/>
      <c r="AB46" s="98"/>
      <c r="AC46" s="96">
        <v>0</v>
      </c>
      <c r="AD46" s="97"/>
      <c r="AE46" s="97"/>
      <c r="AF46" s="97"/>
      <c r="AG46" s="98"/>
      <c r="AH46" s="96">
        <v>0</v>
      </c>
      <c r="AI46" s="97"/>
      <c r="AJ46" s="97"/>
      <c r="AK46" s="97"/>
      <c r="AL46" s="98"/>
      <c r="AM46" s="96">
        <f>IF(ISNUMBER(X46),X46,0)+IF(ISNUMBER(AC46),AC46,0)</f>
        <v>0</v>
      </c>
      <c r="AN46" s="97"/>
      <c r="AO46" s="97"/>
      <c r="AP46" s="97"/>
      <c r="AQ46" s="98"/>
      <c r="AR46" s="96" t="s">
        <v>173</v>
      </c>
      <c r="AS46" s="97"/>
      <c r="AT46" s="97"/>
      <c r="AU46" s="97"/>
      <c r="AV46" s="98"/>
      <c r="AW46" s="96">
        <v>0</v>
      </c>
      <c r="AX46" s="97"/>
      <c r="AY46" s="97"/>
      <c r="AZ46" s="97"/>
      <c r="BA46" s="98"/>
      <c r="BB46" s="96">
        <v>0</v>
      </c>
      <c r="BC46" s="97"/>
      <c r="BD46" s="97"/>
      <c r="BE46" s="97"/>
      <c r="BF46" s="98"/>
      <c r="BG46" s="95">
        <f>IF(ISNUMBER(AR46),AR46,0)+IF(ISNUMBER(AW46),AW46,0)</f>
        <v>0</v>
      </c>
      <c r="BH46" s="95"/>
      <c r="BI46" s="95"/>
      <c r="BJ46" s="95"/>
      <c r="BK46" s="95"/>
    </row>
    <row r="47" spans="1:79" s="99" customFormat="1" ht="63.75" customHeight="1">
      <c r="A47" s="89">
        <v>25020300</v>
      </c>
      <c r="B47" s="90"/>
      <c r="C47" s="90"/>
      <c r="D47" s="91"/>
      <c r="E47" s="92" t="s">
        <v>177</v>
      </c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4"/>
      <c r="X47" s="96" t="s">
        <v>173</v>
      </c>
      <c r="Y47" s="97"/>
      <c r="Z47" s="97"/>
      <c r="AA47" s="97"/>
      <c r="AB47" s="98"/>
      <c r="AC47" s="96">
        <v>0</v>
      </c>
      <c r="AD47" s="97"/>
      <c r="AE47" s="97"/>
      <c r="AF47" s="97"/>
      <c r="AG47" s="98"/>
      <c r="AH47" s="96">
        <v>0</v>
      </c>
      <c r="AI47" s="97"/>
      <c r="AJ47" s="97"/>
      <c r="AK47" s="97"/>
      <c r="AL47" s="98"/>
      <c r="AM47" s="96">
        <f>IF(ISNUMBER(X47),X47,0)+IF(ISNUMBER(AC47),AC47,0)</f>
        <v>0</v>
      </c>
      <c r="AN47" s="97"/>
      <c r="AO47" s="97"/>
      <c r="AP47" s="97"/>
      <c r="AQ47" s="98"/>
      <c r="AR47" s="96" t="s">
        <v>173</v>
      </c>
      <c r="AS47" s="97"/>
      <c r="AT47" s="97"/>
      <c r="AU47" s="97"/>
      <c r="AV47" s="98"/>
      <c r="AW47" s="96">
        <v>0</v>
      </c>
      <c r="AX47" s="97"/>
      <c r="AY47" s="97"/>
      <c r="AZ47" s="97"/>
      <c r="BA47" s="98"/>
      <c r="BB47" s="96">
        <v>0</v>
      </c>
      <c r="BC47" s="97"/>
      <c r="BD47" s="97"/>
      <c r="BE47" s="97"/>
      <c r="BF47" s="98"/>
      <c r="BG47" s="95">
        <f>IF(ISNUMBER(AR47),AR47,0)+IF(ISNUMBER(AW47),AW47,0)</f>
        <v>0</v>
      </c>
      <c r="BH47" s="95"/>
      <c r="BI47" s="95"/>
      <c r="BJ47" s="95"/>
      <c r="BK47" s="95"/>
    </row>
    <row r="48" spans="1:79" s="6" customFormat="1" ht="12.75" customHeight="1">
      <c r="A48" s="86"/>
      <c r="B48" s="87"/>
      <c r="C48" s="87"/>
      <c r="D48" s="88"/>
      <c r="E48" s="100" t="s">
        <v>147</v>
      </c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2"/>
      <c r="X48" s="104">
        <v>15388120</v>
      </c>
      <c r="Y48" s="105"/>
      <c r="Z48" s="105"/>
      <c r="AA48" s="105"/>
      <c r="AB48" s="106"/>
      <c r="AC48" s="104">
        <v>0</v>
      </c>
      <c r="AD48" s="105"/>
      <c r="AE48" s="105"/>
      <c r="AF48" s="105"/>
      <c r="AG48" s="106"/>
      <c r="AH48" s="104">
        <v>0</v>
      </c>
      <c r="AI48" s="105"/>
      <c r="AJ48" s="105"/>
      <c r="AK48" s="105"/>
      <c r="AL48" s="106"/>
      <c r="AM48" s="104">
        <f>IF(ISNUMBER(X48),X48,0)+IF(ISNUMBER(AC48),AC48,0)</f>
        <v>15388120</v>
      </c>
      <c r="AN48" s="105"/>
      <c r="AO48" s="105"/>
      <c r="AP48" s="105"/>
      <c r="AQ48" s="106"/>
      <c r="AR48" s="104">
        <v>17458820</v>
      </c>
      <c r="AS48" s="105"/>
      <c r="AT48" s="105"/>
      <c r="AU48" s="105"/>
      <c r="AV48" s="106"/>
      <c r="AW48" s="104">
        <v>0</v>
      </c>
      <c r="AX48" s="105"/>
      <c r="AY48" s="105"/>
      <c r="AZ48" s="105"/>
      <c r="BA48" s="106"/>
      <c r="BB48" s="104">
        <v>0</v>
      </c>
      <c r="BC48" s="105"/>
      <c r="BD48" s="105"/>
      <c r="BE48" s="105"/>
      <c r="BF48" s="106"/>
      <c r="BG48" s="103">
        <f>IF(ISNUMBER(AR48),AR48,0)+IF(ISNUMBER(AW48),AW48,0)</f>
        <v>17458820</v>
      </c>
      <c r="BH48" s="103"/>
      <c r="BI48" s="103"/>
      <c r="BJ48" s="103"/>
      <c r="BK48" s="103"/>
    </row>
    <row r="49" spans="1:79" s="4" customFormat="1" ht="12.75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</row>
    <row r="51" spans="1:79" s="3" customFormat="1" ht="14.25" customHeight="1">
      <c r="A51" s="29" t="s">
        <v>117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9"/>
    </row>
    <row r="52" spans="1:79" ht="14.25" customHeight="1">
      <c r="A52" s="29" t="s">
        <v>298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</row>
    <row r="53" spans="1:79" ht="15" customHeight="1">
      <c r="A53" s="31" t="s">
        <v>285</v>
      </c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</row>
    <row r="54" spans="1:79" ht="23.1" customHeight="1">
      <c r="A54" s="61" t="s">
        <v>118</v>
      </c>
      <c r="B54" s="62"/>
      <c r="C54" s="62"/>
      <c r="D54" s="63"/>
      <c r="E54" s="27" t="s">
        <v>19</v>
      </c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36" t="s">
        <v>286</v>
      </c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8"/>
      <c r="AN54" s="36" t="s">
        <v>289</v>
      </c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8"/>
      <c r="BG54" s="36" t="s">
        <v>297</v>
      </c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8"/>
    </row>
    <row r="55" spans="1:79" ht="48.75" customHeight="1">
      <c r="A55" s="64"/>
      <c r="B55" s="65"/>
      <c r="C55" s="65"/>
      <c r="D55" s="66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36" t="s">
        <v>4</v>
      </c>
      <c r="V55" s="37"/>
      <c r="W55" s="37"/>
      <c r="X55" s="37"/>
      <c r="Y55" s="38"/>
      <c r="Z55" s="36" t="s">
        <v>3</v>
      </c>
      <c r="AA55" s="37"/>
      <c r="AB55" s="37"/>
      <c r="AC55" s="37"/>
      <c r="AD55" s="38"/>
      <c r="AE55" s="57" t="s">
        <v>116</v>
      </c>
      <c r="AF55" s="58"/>
      <c r="AG55" s="58"/>
      <c r="AH55" s="59"/>
      <c r="AI55" s="36" t="s">
        <v>5</v>
      </c>
      <c r="AJ55" s="37"/>
      <c r="AK55" s="37"/>
      <c r="AL55" s="37"/>
      <c r="AM55" s="38"/>
      <c r="AN55" s="36" t="s">
        <v>4</v>
      </c>
      <c r="AO55" s="37"/>
      <c r="AP55" s="37"/>
      <c r="AQ55" s="37"/>
      <c r="AR55" s="38"/>
      <c r="AS55" s="36" t="s">
        <v>3</v>
      </c>
      <c r="AT55" s="37"/>
      <c r="AU55" s="37"/>
      <c r="AV55" s="37"/>
      <c r="AW55" s="38"/>
      <c r="AX55" s="57" t="s">
        <v>116</v>
      </c>
      <c r="AY55" s="58"/>
      <c r="AZ55" s="58"/>
      <c r="BA55" s="59"/>
      <c r="BB55" s="36" t="s">
        <v>96</v>
      </c>
      <c r="BC55" s="37"/>
      <c r="BD55" s="37"/>
      <c r="BE55" s="37"/>
      <c r="BF55" s="38"/>
      <c r="BG55" s="36" t="s">
        <v>4</v>
      </c>
      <c r="BH55" s="37"/>
      <c r="BI55" s="37"/>
      <c r="BJ55" s="37"/>
      <c r="BK55" s="38"/>
      <c r="BL55" s="36" t="s">
        <v>3</v>
      </c>
      <c r="BM55" s="37"/>
      <c r="BN55" s="37"/>
      <c r="BO55" s="37"/>
      <c r="BP55" s="38"/>
      <c r="BQ55" s="57" t="s">
        <v>116</v>
      </c>
      <c r="BR55" s="58"/>
      <c r="BS55" s="58"/>
      <c r="BT55" s="59"/>
      <c r="BU55" s="36" t="s">
        <v>97</v>
      </c>
      <c r="BV55" s="37"/>
      <c r="BW55" s="37"/>
      <c r="BX55" s="37"/>
      <c r="BY55" s="38"/>
    </row>
    <row r="56" spans="1:79" ht="15" customHeight="1">
      <c r="A56" s="36">
        <v>1</v>
      </c>
      <c r="B56" s="37"/>
      <c r="C56" s="37"/>
      <c r="D56" s="38"/>
      <c r="E56" s="36">
        <v>2</v>
      </c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8"/>
      <c r="U56" s="36">
        <v>3</v>
      </c>
      <c r="V56" s="37"/>
      <c r="W56" s="37"/>
      <c r="X56" s="37"/>
      <c r="Y56" s="38"/>
      <c r="Z56" s="36">
        <v>4</v>
      </c>
      <c r="AA56" s="37"/>
      <c r="AB56" s="37"/>
      <c r="AC56" s="37"/>
      <c r="AD56" s="38"/>
      <c r="AE56" s="36">
        <v>5</v>
      </c>
      <c r="AF56" s="37"/>
      <c r="AG56" s="37"/>
      <c r="AH56" s="38"/>
      <c r="AI56" s="36">
        <v>6</v>
      </c>
      <c r="AJ56" s="37"/>
      <c r="AK56" s="37"/>
      <c r="AL56" s="37"/>
      <c r="AM56" s="38"/>
      <c r="AN56" s="36">
        <v>7</v>
      </c>
      <c r="AO56" s="37"/>
      <c r="AP56" s="37"/>
      <c r="AQ56" s="37"/>
      <c r="AR56" s="38"/>
      <c r="AS56" s="36">
        <v>8</v>
      </c>
      <c r="AT56" s="37"/>
      <c r="AU56" s="37"/>
      <c r="AV56" s="37"/>
      <c r="AW56" s="38"/>
      <c r="AX56" s="36">
        <v>9</v>
      </c>
      <c r="AY56" s="37"/>
      <c r="AZ56" s="37"/>
      <c r="BA56" s="38"/>
      <c r="BB56" s="36">
        <v>10</v>
      </c>
      <c r="BC56" s="37"/>
      <c r="BD56" s="37"/>
      <c r="BE56" s="37"/>
      <c r="BF56" s="38"/>
      <c r="BG56" s="36">
        <v>11</v>
      </c>
      <c r="BH56" s="37"/>
      <c r="BI56" s="37"/>
      <c r="BJ56" s="37"/>
      <c r="BK56" s="38"/>
      <c r="BL56" s="36">
        <v>12</v>
      </c>
      <c r="BM56" s="37"/>
      <c r="BN56" s="37"/>
      <c r="BO56" s="37"/>
      <c r="BP56" s="38"/>
      <c r="BQ56" s="36">
        <v>13</v>
      </c>
      <c r="BR56" s="37"/>
      <c r="BS56" s="37"/>
      <c r="BT56" s="38"/>
      <c r="BU56" s="36">
        <v>14</v>
      </c>
      <c r="BV56" s="37"/>
      <c r="BW56" s="37"/>
      <c r="BX56" s="37"/>
      <c r="BY56" s="38"/>
    </row>
    <row r="57" spans="1:79" s="1" customFormat="1" ht="12.75" hidden="1" customHeight="1">
      <c r="A57" s="39" t="s">
        <v>64</v>
      </c>
      <c r="B57" s="40"/>
      <c r="C57" s="40"/>
      <c r="D57" s="41"/>
      <c r="E57" s="39" t="s">
        <v>57</v>
      </c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1"/>
      <c r="U57" s="39" t="s">
        <v>65</v>
      </c>
      <c r="V57" s="40"/>
      <c r="W57" s="40"/>
      <c r="X57" s="40"/>
      <c r="Y57" s="41"/>
      <c r="Z57" s="39" t="s">
        <v>66</v>
      </c>
      <c r="AA57" s="40"/>
      <c r="AB57" s="40"/>
      <c r="AC57" s="40"/>
      <c r="AD57" s="41"/>
      <c r="AE57" s="39" t="s">
        <v>91</v>
      </c>
      <c r="AF57" s="40"/>
      <c r="AG57" s="40"/>
      <c r="AH57" s="41"/>
      <c r="AI57" s="47" t="s">
        <v>169</v>
      </c>
      <c r="AJ57" s="48"/>
      <c r="AK57" s="48"/>
      <c r="AL57" s="48"/>
      <c r="AM57" s="49"/>
      <c r="AN57" s="39" t="s">
        <v>67</v>
      </c>
      <c r="AO57" s="40"/>
      <c r="AP57" s="40"/>
      <c r="AQ57" s="40"/>
      <c r="AR57" s="41"/>
      <c r="AS57" s="39" t="s">
        <v>68</v>
      </c>
      <c r="AT57" s="40"/>
      <c r="AU57" s="40"/>
      <c r="AV57" s="40"/>
      <c r="AW57" s="41"/>
      <c r="AX57" s="39" t="s">
        <v>92</v>
      </c>
      <c r="AY57" s="40"/>
      <c r="AZ57" s="40"/>
      <c r="BA57" s="41"/>
      <c r="BB57" s="47" t="s">
        <v>169</v>
      </c>
      <c r="BC57" s="48"/>
      <c r="BD57" s="48"/>
      <c r="BE57" s="48"/>
      <c r="BF57" s="49"/>
      <c r="BG57" s="39" t="s">
        <v>58</v>
      </c>
      <c r="BH57" s="40"/>
      <c r="BI57" s="40"/>
      <c r="BJ57" s="40"/>
      <c r="BK57" s="41"/>
      <c r="BL57" s="39" t="s">
        <v>59</v>
      </c>
      <c r="BM57" s="40"/>
      <c r="BN57" s="40"/>
      <c r="BO57" s="40"/>
      <c r="BP57" s="41"/>
      <c r="BQ57" s="39" t="s">
        <v>93</v>
      </c>
      <c r="BR57" s="40"/>
      <c r="BS57" s="40"/>
      <c r="BT57" s="41"/>
      <c r="BU57" s="47" t="s">
        <v>169</v>
      </c>
      <c r="BV57" s="48"/>
      <c r="BW57" s="48"/>
      <c r="BX57" s="48"/>
      <c r="BY57" s="49"/>
      <c r="CA57" t="s">
        <v>25</v>
      </c>
    </row>
    <row r="58" spans="1:79" s="99" customFormat="1" ht="12.75" customHeight="1">
      <c r="A58" s="89">
        <v>2111</v>
      </c>
      <c r="B58" s="90"/>
      <c r="C58" s="90"/>
      <c r="D58" s="91"/>
      <c r="E58" s="92" t="s">
        <v>178</v>
      </c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4"/>
      <c r="U58" s="96">
        <v>9545</v>
      </c>
      <c r="V58" s="97"/>
      <c r="W58" s="97"/>
      <c r="X58" s="97"/>
      <c r="Y58" s="98"/>
      <c r="Z58" s="96">
        <v>0</v>
      </c>
      <c r="AA58" s="97"/>
      <c r="AB58" s="97"/>
      <c r="AC58" s="97"/>
      <c r="AD58" s="98"/>
      <c r="AE58" s="96">
        <v>0</v>
      </c>
      <c r="AF58" s="97"/>
      <c r="AG58" s="97"/>
      <c r="AH58" s="98"/>
      <c r="AI58" s="96">
        <f>IF(ISNUMBER(U58),U58,0)+IF(ISNUMBER(Z58),Z58,0)</f>
        <v>9545</v>
      </c>
      <c r="AJ58" s="97"/>
      <c r="AK58" s="97"/>
      <c r="AL58" s="97"/>
      <c r="AM58" s="98"/>
      <c r="AN58" s="96">
        <v>0</v>
      </c>
      <c r="AO58" s="97"/>
      <c r="AP58" s="97"/>
      <c r="AQ58" s="97"/>
      <c r="AR58" s="98"/>
      <c r="AS58" s="96">
        <v>0</v>
      </c>
      <c r="AT58" s="97"/>
      <c r="AU58" s="97"/>
      <c r="AV58" s="97"/>
      <c r="AW58" s="98"/>
      <c r="AX58" s="96">
        <v>0</v>
      </c>
      <c r="AY58" s="97"/>
      <c r="AZ58" s="97"/>
      <c r="BA58" s="98"/>
      <c r="BB58" s="96">
        <f>IF(ISNUMBER(AN58),AN58,0)+IF(ISNUMBER(AS58),AS58,0)</f>
        <v>0</v>
      </c>
      <c r="BC58" s="97"/>
      <c r="BD58" s="97"/>
      <c r="BE58" s="97"/>
      <c r="BF58" s="98"/>
      <c r="BG58" s="96">
        <v>0</v>
      </c>
      <c r="BH58" s="97"/>
      <c r="BI58" s="97"/>
      <c r="BJ58" s="97"/>
      <c r="BK58" s="98"/>
      <c r="BL58" s="96">
        <v>0</v>
      </c>
      <c r="BM58" s="97"/>
      <c r="BN58" s="97"/>
      <c r="BO58" s="97"/>
      <c r="BP58" s="98"/>
      <c r="BQ58" s="96">
        <v>0</v>
      </c>
      <c r="BR58" s="97"/>
      <c r="BS58" s="97"/>
      <c r="BT58" s="98"/>
      <c r="BU58" s="96">
        <f>IF(ISNUMBER(BG58),BG58,0)+IF(ISNUMBER(BL58),BL58,0)</f>
        <v>0</v>
      </c>
      <c r="BV58" s="97"/>
      <c r="BW58" s="97"/>
      <c r="BX58" s="97"/>
      <c r="BY58" s="98"/>
      <c r="CA58" s="99" t="s">
        <v>26</v>
      </c>
    </row>
    <row r="59" spans="1:79" s="99" customFormat="1" ht="12.75" customHeight="1">
      <c r="A59" s="89">
        <v>2120</v>
      </c>
      <c r="B59" s="90"/>
      <c r="C59" s="90"/>
      <c r="D59" s="91"/>
      <c r="E59" s="92" t="s">
        <v>179</v>
      </c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4"/>
      <c r="U59" s="96">
        <v>2100</v>
      </c>
      <c r="V59" s="97"/>
      <c r="W59" s="97"/>
      <c r="X59" s="97"/>
      <c r="Y59" s="98"/>
      <c r="Z59" s="96">
        <v>0</v>
      </c>
      <c r="AA59" s="97"/>
      <c r="AB59" s="97"/>
      <c r="AC59" s="97"/>
      <c r="AD59" s="98"/>
      <c r="AE59" s="96">
        <v>0</v>
      </c>
      <c r="AF59" s="97"/>
      <c r="AG59" s="97"/>
      <c r="AH59" s="98"/>
      <c r="AI59" s="96">
        <f>IF(ISNUMBER(U59),U59,0)+IF(ISNUMBER(Z59),Z59,0)</f>
        <v>2100</v>
      </c>
      <c r="AJ59" s="97"/>
      <c r="AK59" s="97"/>
      <c r="AL59" s="97"/>
      <c r="AM59" s="98"/>
      <c r="AN59" s="96">
        <v>0</v>
      </c>
      <c r="AO59" s="97"/>
      <c r="AP59" s="97"/>
      <c r="AQ59" s="97"/>
      <c r="AR59" s="98"/>
      <c r="AS59" s="96">
        <v>0</v>
      </c>
      <c r="AT59" s="97"/>
      <c r="AU59" s="97"/>
      <c r="AV59" s="97"/>
      <c r="AW59" s="98"/>
      <c r="AX59" s="96">
        <v>0</v>
      </c>
      <c r="AY59" s="97"/>
      <c r="AZ59" s="97"/>
      <c r="BA59" s="98"/>
      <c r="BB59" s="96">
        <f>IF(ISNUMBER(AN59),AN59,0)+IF(ISNUMBER(AS59),AS59,0)</f>
        <v>0</v>
      </c>
      <c r="BC59" s="97"/>
      <c r="BD59" s="97"/>
      <c r="BE59" s="97"/>
      <c r="BF59" s="98"/>
      <c r="BG59" s="96">
        <v>0</v>
      </c>
      <c r="BH59" s="97"/>
      <c r="BI59" s="97"/>
      <c r="BJ59" s="97"/>
      <c r="BK59" s="98"/>
      <c r="BL59" s="96">
        <v>0</v>
      </c>
      <c r="BM59" s="97"/>
      <c r="BN59" s="97"/>
      <c r="BO59" s="97"/>
      <c r="BP59" s="98"/>
      <c r="BQ59" s="96">
        <v>0</v>
      </c>
      <c r="BR59" s="97"/>
      <c r="BS59" s="97"/>
      <c r="BT59" s="98"/>
      <c r="BU59" s="96">
        <f>IF(ISNUMBER(BG59),BG59,0)+IF(ISNUMBER(BL59),BL59,0)</f>
        <v>0</v>
      </c>
      <c r="BV59" s="97"/>
      <c r="BW59" s="97"/>
      <c r="BX59" s="97"/>
      <c r="BY59" s="98"/>
    </row>
    <row r="60" spans="1:79" s="99" customFormat="1" ht="12.75" customHeight="1">
      <c r="A60" s="89">
        <v>2210</v>
      </c>
      <c r="B60" s="90"/>
      <c r="C60" s="90"/>
      <c r="D60" s="91"/>
      <c r="E60" s="92" t="s">
        <v>180</v>
      </c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4"/>
      <c r="U60" s="96">
        <v>594927</v>
      </c>
      <c r="V60" s="97"/>
      <c r="W60" s="97"/>
      <c r="X60" s="97"/>
      <c r="Y60" s="98"/>
      <c r="Z60" s="96">
        <v>23652</v>
      </c>
      <c r="AA60" s="97"/>
      <c r="AB60" s="97"/>
      <c r="AC60" s="97"/>
      <c r="AD60" s="98"/>
      <c r="AE60" s="96">
        <v>0</v>
      </c>
      <c r="AF60" s="97"/>
      <c r="AG60" s="97"/>
      <c r="AH60" s="98"/>
      <c r="AI60" s="96">
        <f>IF(ISNUMBER(U60),U60,0)+IF(ISNUMBER(Z60),Z60,0)</f>
        <v>618579</v>
      </c>
      <c r="AJ60" s="97"/>
      <c r="AK60" s="97"/>
      <c r="AL60" s="97"/>
      <c r="AM60" s="98"/>
      <c r="AN60" s="96">
        <v>480000</v>
      </c>
      <c r="AO60" s="97"/>
      <c r="AP60" s="97"/>
      <c r="AQ60" s="97"/>
      <c r="AR60" s="98"/>
      <c r="AS60" s="96">
        <v>0</v>
      </c>
      <c r="AT60" s="97"/>
      <c r="AU60" s="97"/>
      <c r="AV60" s="97"/>
      <c r="AW60" s="98"/>
      <c r="AX60" s="96">
        <v>0</v>
      </c>
      <c r="AY60" s="97"/>
      <c r="AZ60" s="97"/>
      <c r="BA60" s="98"/>
      <c r="BB60" s="96">
        <f>IF(ISNUMBER(AN60),AN60,0)+IF(ISNUMBER(AS60),AS60,0)</f>
        <v>480000</v>
      </c>
      <c r="BC60" s="97"/>
      <c r="BD60" s="97"/>
      <c r="BE60" s="97"/>
      <c r="BF60" s="98"/>
      <c r="BG60" s="96">
        <v>166000</v>
      </c>
      <c r="BH60" s="97"/>
      <c r="BI60" s="97"/>
      <c r="BJ60" s="97"/>
      <c r="BK60" s="98"/>
      <c r="BL60" s="96">
        <v>0</v>
      </c>
      <c r="BM60" s="97"/>
      <c r="BN60" s="97"/>
      <c r="BO60" s="97"/>
      <c r="BP60" s="98"/>
      <c r="BQ60" s="96">
        <v>0</v>
      </c>
      <c r="BR60" s="97"/>
      <c r="BS60" s="97"/>
      <c r="BT60" s="98"/>
      <c r="BU60" s="96">
        <f>IF(ISNUMBER(BG60),BG60,0)+IF(ISNUMBER(BL60),BL60,0)</f>
        <v>166000</v>
      </c>
      <c r="BV60" s="97"/>
      <c r="BW60" s="97"/>
      <c r="BX60" s="97"/>
      <c r="BY60" s="98"/>
    </row>
    <row r="61" spans="1:79" s="99" customFormat="1" ht="12.75" customHeight="1">
      <c r="A61" s="89">
        <v>2240</v>
      </c>
      <c r="B61" s="90"/>
      <c r="C61" s="90"/>
      <c r="D61" s="91"/>
      <c r="E61" s="92" t="s">
        <v>181</v>
      </c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4"/>
      <c r="U61" s="96">
        <v>381939</v>
      </c>
      <c r="V61" s="97"/>
      <c r="W61" s="97"/>
      <c r="X61" s="97"/>
      <c r="Y61" s="98"/>
      <c r="Z61" s="96">
        <v>0</v>
      </c>
      <c r="AA61" s="97"/>
      <c r="AB61" s="97"/>
      <c r="AC61" s="97"/>
      <c r="AD61" s="98"/>
      <c r="AE61" s="96">
        <v>0</v>
      </c>
      <c r="AF61" s="97"/>
      <c r="AG61" s="97"/>
      <c r="AH61" s="98"/>
      <c r="AI61" s="96">
        <f>IF(ISNUMBER(U61),U61,0)+IF(ISNUMBER(Z61),Z61,0)</f>
        <v>381939</v>
      </c>
      <c r="AJ61" s="97"/>
      <c r="AK61" s="97"/>
      <c r="AL61" s="97"/>
      <c r="AM61" s="98"/>
      <c r="AN61" s="96">
        <v>322000</v>
      </c>
      <c r="AO61" s="97"/>
      <c r="AP61" s="97"/>
      <c r="AQ61" s="97"/>
      <c r="AR61" s="98"/>
      <c r="AS61" s="96">
        <v>0</v>
      </c>
      <c r="AT61" s="97"/>
      <c r="AU61" s="97"/>
      <c r="AV61" s="97"/>
      <c r="AW61" s="98"/>
      <c r="AX61" s="96">
        <v>0</v>
      </c>
      <c r="AY61" s="97"/>
      <c r="AZ61" s="97"/>
      <c r="BA61" s="98"/>
      <c r="BB61" s="96">
        <f>IF(ISNUMBER(AN61),AN61,0)+IF(ISNUMBER(AS61),AS61,0)</f>
        <v>322000</v>
      </c>
      <c r="BC61" s="97"/>
      <c r="BD61" s="97"/>
      <c r="BE61" s="97"/>
      <c r="BF61" s="98"/>
      <c r="BG61" s="96">
        <v>373000</v>
      </c>
      <c r="BH61" s="97"/>
      <c r="BI61" s="97"/>
      <c r="BJ61" s="97"/>
      <c r="BK61" s="98"/>
      <c r="BL61" s="96">
        <v>0</v>
      </c>
      <c r="BM61" s="97"/>
      <c r="BN61" s="97"/>
      <c r="BO61" s="97"/>
      <c r="BP61" s="98"/>
      <c r="BQ61" s="96">
        <v>0</v>
      </c>
      <c r="BR61" s="97"/>
      <c r="BS61" s="97"/>
      <c r="BT61" s="98"/>
      <c r="BU61" s="96">
        <f>IF(ISNUMBER(BG61),BG61,0)+IF(ISNUMBER(BL61),BL61,0)</f>
        <v>373000</v>
      </c>
      <c r="BV61" s="97"/>
      <c r="BW61" s="97"/>
      <c r="BX61" s="97"/>
      <c r="BY61" s="98"/>
    </row>
    <row r="62" spans="1:79" s="99" customFormat="1" ht="25.5" customHeight="1">
      <c r="A62" s="89">
        <v>2610</v>
      </c>
      <c r="B62" s="90"/>
      <c r="C62" s="90"/>
      <c r="D62" s="91"/>
      <c r="E62" s="92" t="s">
        <v>182</v>
      </c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4"/>
      <c r="U62" s="96">
        <v>8860299</v>
      </c>
      <c r="V62" s="97"/>
      <c r="W62" s="97"/>
      <c r="X62" s="97"/>
      <c r="Y62" s="98"/>
      <c r="Z62" s="96">
        <v>0</v>
      </c>
      <c r="AA62" s="97"/>
      <c r="AB62" s="97"/>
      <c r="AC62" s="97"/>
      <c r="AD62" s="98"/>
      <c r="AE62" s="96">
        <v>0</v>
      </c>
      <c r="AF62" s="97"/>
      <c r="AG62" s="97"/>
      <c r="AH62" s="98"/>
      <c r="AI62" s="96">
        <f>IF(ISNUMBER(U62),U62,0)+IF(ISNUMBER(Z62),Z62,0)</f>
        <v>8860299</v>
      </c>
      <c r="AJ62" s="97"/>
      <c r="AK62" s="97"/>
      <c r="AL62" s="97"/>
      <c r="AM62" s="98"/>
      <c r="AN62" s="96">
        <v>8584000</v>
      </c>
      <c r="AO62" s="97"/>
      <c r="AP62" s="97"/>
      <c r="AQ62" s="97"/>
      <c r="AR62" s="98"/>
      <c r="AS62" s="96">
        <v>0</v>
      </c>
      <c r="AT62" s="97"/>
      <c r="AU62" s="97"/>
      <c r="AV62" s="97"/>
      <c r="AW62" s="98"/>
      <c r="AX62" s="96">
        <v>0</v>
      </c>
      <c r="AY62" s="97"/>
      <c r="AZ62" s="97"/>
      <c r="BA62" s="98"/>
      <c r="BB62" s="96">
        <f>IF(ISNUMBER(AN62),AN62,0)+IF(ISNUMBER(AS62),AS62,0)</f>
        <v>8584000</v>
      </c>
      <c r="BC62" s="97"/>
      <c r="BD62" s="97"/>
      <c r="BE62" s="97"/>
      <c r="BF62" s="98"/>
      <c r="BG62" s="96">
        <v>9560000</v>
      </c>
      <c r="BH62" s="97"/>
      <c r="BI62" s="97"/>
      <c r="BJ62" s="97"/>
      <c r="BK62" s="98"/>
      <c r="BL62" s="96">
        <v>0</v>
      </c>
      <c r="BM62" s="97"/>
      <c r="BN62" s="97"/>
      <c r="BO62" s="97"/>
      <c r="BP62" s="98"/>
      <c r="BQ62" s="96">
        <v>0</v>
      </c>
      <c r="BR62" s="97"/>
      <c r="BS62" s="97"/>
      <c r="BT62" s="98"/>
      <c r="BU62" s="96">
        <f>IF(ISNUMBER(BG62),BG62,0)+IF(ISNUMBER(BL62),BL62,0)</f>
        <v>9560000</v>
      </c>
      <c r="BV62" s="97"/>
      <c r="BW62" s="97"/>
      <c r="BX62" s="97"/>
      <c r="BY62" s="98"/>
    </row>
    <row r="63" spans="1:79" s="99" customFormat="1" ht="25.5" customHeight="1">
      <c r="A63" s="89">
        <v>3110</v>
      </c>
      <c r="B63" s="90"/>
      <c r="C63" s="90"/>
      <c r="D63" s="91"/>
      <c r="E63" s="92" t="s">
        <v>183</v>
      </c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4"/>
      <c r="U63" s="96">
        <v>0</v>
      </c>
      <c r="V63" s="97"/>
      <c r="W63" s="97"/>
      <c r="X63" s="97"/>
      <c r="Y63" s="98"/>
      <c r="Z63" s="96">
        <v>5880555</v>
      </c>
      <c r="AA63" s="97"/>
      <c r="AB63" s="97"/>
      <c r="AC63" s="97"/>
      <c r="AD63" s="98"/>
      <c r="AE63" s="96">
        <v>0</v>
      </c>
      <c r="AF63" s="97"/>
      <c r="AG63" s="97"/>
      <c r="AH63" s="98"/>
      <c r="AI63" s="96">
        <f>IF(ISNUMBER(U63),U63,0)+IF(ISNUMBER(Z63),Z63,0)</f>
        <v>5880555</v>
      </c>
      <c r="AJ63" s="97"/>
      <c r="AK63" s="97"/>
      <c r="AL63" s="97"/>
      <c r="AM63" s="98"/>
      <c r="AN63" s="96">
        <v>0</v>
      </c>
      <c r="AO63" s="97"/>
      <c r="AP63" s="97"/>
      <c r="AQ63" s="97"/>
      <c r="AR63" s="98"/>
      <c r="AS63" s="96">
        <v>0</v>
      </c>
      <c r="AT63" s="97"/>
      <c r="AU63" s="97"/>
      <c r="AV63" s="97"/>
      <c r="AW63" s="98"/>
      <c r="AX63" s="96">
        <v>0</v>
      </c>
      <c r="AY63" s="97"/>
      <c r="AZ63" s="97"/>
      <c r="BA63" s="98"/>
      <c r="BB63" s="96">
        <f>IF(ISNUMBER(AN63),AN63,0)+IF(ISNUMBER(AS63),AS63,0)</f>
        <v>0</v>
      </c>
      <c r="BC63" s="97"/>
      <c r="BD63" s="97"/>
      <c r="BE63" s="97"/>
      <c r="BF63" s="98"/>
      <c r="BG63" s="96">
        <v>0</v>
      </c>
      <c r="BH63" s="97"/>
      <c r="BI63" s="97"/>
      <c r="BJ63" s="97"/>
      <c r="BK63" s="98"/>
      <c r="BL63" s="96">
        <v>0</v>
      </c>
      <c r="BM63" s="97"/>
      <c r="BN63" s="97"/>
      <c r="BO63" s="97"/>
      <c r="BP63" s="98"/>
      <c r="BQ63" s="96">
        <v>0</v>
      </c>
      <c r="BR63" s="97"/>
      <c r="BS63" s="97"/>
      <c r="BT63" s="98"/>
      <c r="BU63" s="96">
        <f>IF(ISNUMBER(BG63),BG63,0)+IF(ISNUMBER(BL63),BL63,0)</f>
        <v>0</v>
      </c>
      <c r="BV63" s="97"/>
      <c r="BW63" s="97"/>
      <c r="BX63" s="97"/>
      <c r="BY63" s="98"/>
    </row>
    <row r="64" spans="1:79" s="99" customFormat="1" ht="25.5" customHeight="1">
      <c r="A64" s="89">
        <v>3210</v>
      </c>
      <c r="B64" s="90"/>
      <c r="C64" s="90"/>
      <c r="D64" s="91"/>
      <c r="E64" s="92" t="s">
        <v>184</v>
      </c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4"/>
      <c r="U64" s="96">
        <v>0</v>
      </c>
      <c r="V64" s="97"/>
      <c r="W64" s="97"/>
      <c r="X64" s="97"/>
      <c r="Y64" s="98"/>
      <c r="Z64" s="96">
        <v>184112</v>
      </c>
      <c r="AA64" s="97"/>
      <c r="AB64" s="97"/>
      <c r="AC64" s="97"/>
      <c r="AD64" s="98"/>
      <c r="AE64" s="96">
        <v>0</v>
      </c>
      <c r="AF64" s="97"/>
      <c r="AG64" s="97"/>
      <c r="AH64" s="98"/>
      <c r="AI64" s="96">
        <f>IF(ISNUMBER(U64),U64,0)+IF(ISNUMBER(Z64),Z64,0)</f>
        <v>184112</v>
      </c>
      <c r="AJ64" s="97"/>
      <c r="AK64" s="97"/>
      <c r="AL64" s="97"/>
      <c r="AM64" s="98"/>
      <c r="AN64" s="96">
        <v>0</v>
      </c>
      <c r="AO64" s="97"/>
      <c r="AP64" s="97"/>
      <c r="AQ64" s="97"/>
      <c r="AR64" s="98"/>
      <c r="AS64" s="96">
        <v>61736</v>
      </c>
      <c r="AT64" s="97"/>
      <c r="AU64" s="97"/>
      <c r="AV64" s="97"/>
      <c r="AW64" s="98"/>
      <c r="AX64" s="96">
        <v>61736</v>
      </c>
      <c r="AY64" s="97"/>
      <c r="AZ64" s="97"/>
      <c r="BA64" s="98"/>
      <c r="BB64" s="96">
        <f>IF(ISNUMBER(AN64),AN64,0)+IF(ISNUMBER(AS64),AS64,0)</f>
        <v>61736</v>
      </c>
      <c r="BC64" s="97"/>
      <c r="BD64" s="97"/>
      <c r="BE64" s="97"/>
      <c r="BF64" s="98"/>
      <c r="BG64" s="96">
        <v>0</v>
      </c>
      <c r="BH64" s="97"/>
      <c r="BI64" s="97"/>
      <c r="BJ64" s="97"/>
      <c r="BK64" s="98"/>
      <c r="BL64" s="96">
        <v>0</v>
      </c>
      <c r="BM64" s="97"/>
      <c r="BN64" s="97"/>
      <c r="BO64" s="97"/>
      <c r="BP64" s="98"/>
      <c r="BQ64" s="96">
        <v>0</v>
      </c>
      <c r="BR64" s="97"/>
      <c r="BS64" s="97"/>
      <c r="BT64" s="98"/>
      <c r="BU64" s="96">
        <f>IF(ISNUMBER(BG64),BG64,0)+IF(ISNUMBER(BL64),BL64,0)</f>
        <v>0</v>
      </c>
      <c r="BV64" s="97"/>
      <c r="BW64" s="97"/>
      <c r="BX64" s="97"/>
      <c r="BY64" s="98"/>
    </row>
    <row r="65" spans="1:79" s="6" customFormat="1" ht="12.75" customHeight="1">
      <c r="A65" s="86"/>
      <c r="B65" s="87"/>
      <c r="C65" s="87"/>
      <c r="D65" s="88"/>
      <c r="E65" s="100" t="s">
        <v>147</v>
      </c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2"/>
      <c r="U65" s="104">
        <v>9848810</v>
      </c>
      <c r="V65" s="105"/>
      <c r="W65" s="105"/>
      <c r="X65" s="105"/>
      <c r="Y65" s="106"/>
      <c r="Z65" s="104">
        <v>6088319</v>
      </c>
      <c r="AA65" s="105"/>
      <c r="AB65" s="105"/>
      <c r="AC65" s="105"/>
      <c r="AD65" s="106"/>
      <c r="AE65" s="104">
        <v>0</v>
      </c>
      <c r="AF65" s="105"/>
      <c r="AG65" s="105"/>
      <c r="AH65" s="106"/>
      <c r="AI65" s="104">
        <f>IF(ISNUMBER(U65),U65,0)+IF(ISNUMBER(Z65),Z65,0)</f>
        <v>15937129</v>
      </c>
      <c r="AJ65" s="105"/>
      <c r="AK65" s="105"/>
      <c r="AL65" s="105"/>
      <c r="AM65" s="106"/>
      <c r="AN65" s="104">
        <v>9386000</v>
      </c>
      <c r="AO65" s="105"/>
      <c r="AP65" s="105"/>
      <c r="AQ65" s="105"/>
      <c r="AR65" s="106"/>
      <c r="AS65" s="104">
        <v>61736</v>
      </c>
      <c r="AT65" s="105"/>
      <c r="AU65" s="105"/>
      <c r="AV65" s="105"/>
      <c r="AW65" s="106"/>
      <c r="AX65" s="104">
        <v>61736</v>
      </c>
      <c r="AY65" s="105"/>
      <c r="AZ65" s="105"/>
      <c r="BA65" s="106"/>
      <c r="BB65" s="104">
        <f>IF(ISNUMBER(AN65),AN65,0)+IF(ISNUMBER(AS65),AS65,0)</f>
        <v>9447736</v>
      </c>
      <c r="BC65" s="105"/>
      <c r="BD65" s="105"/>
      <c r="BE65" s="105"/>
      <c r="BF65" s="106"/>
      <c r="BG65" s="104">
        <v>10099000</v>
      </c>
      <c r="BH65" s="105"/>
      <c r="BI65" s="105"/>
      <c r="BJ65" s="105"/>
      <c r="BK65" s="106"/>
      <c r="BL65" s="104">
        <v>0</v>
      </c>
      <c r="BM65" s="105"/>
      <c r="BN65" s="105"/>
      <c r="BO65" s="105"/>
      <c r="BP65" s="106"/>
      <c r="BQ65" s="104">
        <v>0</v>
      </c>
      <c r="BR65" s="105"/>
      <c r="BS65" s="105"/>
      <c r="BT65" s="106"/>
      <c r="BU65" s="104">
        <f>IF(ISNUMBER(BG65),BG65,0)+IF(ISNUMBER(BL65),BL65,0)</f>
        <v>10099000</v>
      </c>
      <c r="BV65" s="105"/>
      <c r="BW65" s="105"/>
      <c r="BX65" s="105"/>
      <c r="BY65" s="106"/>
    </row>
    <row r="67" spans="1:79" ht="14.25" customHeight="1">
      <c r="A67" s="29" t="s">
        <v>299</v>
      </c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</row>
    <row r="68" spans="1:79" ht="15" customHeight="1">
      <c r="A68" s="44" t="s">
        <v>285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</row>
    <row r="69" spans="1:79" ht="23.1" customHeight="1">
      <c r="A69" s="61" t="s">
        <v>119</v>
      </c>
      <c r="B69" s="62"/>
      <c r="C69" s="62"/>
      <c r="D69" s="62"/>
      <c r="E69" s="63"/>
      <c r="F69" s="27" t="s">
        <v>19</v>
      </c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36" t="s">
        <v>286</v>
      </c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8"/>
      <c r="AN69" s="36" t="s">
        <v>289</v>
      </c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8"/>
      <c r="BG69" s="36" t="s">
        <v>297</v>
      </c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8"/>
    </row>
    <row r="70" spans="1:79" ht="51.75" customHeight="1">
      <c r="A70" s="64"/>
      <c r="B70" s="65"/>
      <c r="C70" s="65"/>
      <c r="D70" s="65"/>
      <c r="E70" s="66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36" t="s">
        <v>4</v>
      </c>
      <c r="V70" s="37"/>
      <c r="W70" s="37"/>
      <c r="X70" s="37"/>
      <c r="Y70" s="38"/>
      <c r="Z70" s="36" t="s">
        <v>3</v>
      </c>
      <c r="AA70" s="37"/>
      <c r="AB70" s="37"/>
      <c r="AC70" s="37"/>
      <c r="AD70" s="38"/>
      <c r="AE70" s="57" t="s">
        <v>116</v>
      </c>
      <c r="AF70" s="58"/>
      <c r="AG70" s="58"/>
      <c r="AH70" s="59"/>
      <c r="AI70" s="36" t="s">
        <v>5</v>
      </c>
      <c r="AJ70" s="37"/>
      <c r="AK70" s="37"/>
      <c r="AL70" s="37"/>
      <c r="AM70" s="38"/>
      <c r="AN70" s="36" t="s">
        <v>4</v>
      </c>
      <c r="AO70" s="37"/>
      <c r="AP70" s="37"/>
      <c r="AQ70" s="37"/>
      <c r="AR70" s="38"/>
      <c r="AS70" s="36" t="s">
        <v>3</v>
      </c>
      <c r="AT70" s="37"/>
      <c r="AU70" s="37"/>
      <c r="AV70" s="37"/>
      <c r="AW70" s="38"/>
      <c r="AX70" s="57" t="s">
        <v>116</v>
      </c>
      <c r="AY70" s="58"/>
      <c r="AZ70" s="58"/>
      <c r="BA70" s="59"/>
      <c r="BB70" s="36" t="s">
        <v>96</v>
      </c>
      <c r="BC70" s="37"/>
      <c r="BD70" s="37"/>
      <c r="BE70" s="37"/>
      <c r="BF70" s="38"/>
      <c r="BG70" s="36" t="s">
        <v>4</v>
      </c>
      <c r="BH70" s="37"/>
      <c r="BI70" s="37"/>
      <c r="BJ70" s="37"/>
      <c r="BK70" s="38"/>
      <c r="BL70" s="36" t="s">
        <v>3</v>
      </c>
      <c r="BM70" s="37"/>
      <c r="BN70" s="37"/>
      <c r="BO70" s="37"/>
      <c r="BP70" s="38"/>
      <c r="BQ70" s="57" t="s">
        <v>116</v>
      </c>
      <c r="BR70" s="58"/>
      <c r="BS70" s="58"/>
      <c r="BT70" s="59"/>
      <c r="BU70" s="27" t="s">
        <v>97</v>
      </c>
      <c r="BV70" s="27"/>
      <c r="BW70" s="27"/>
      <c r="BX70" s="27"/>
      <c r="BY70" s="27"/>
    </row>
    <row r="71" spans="1:79" ht="15" customHeight="1">
      <c r="A71" s="36">
        <v>1</v>
      </c>
      <c r="B71" s="37"/>
      <c r="C71" s="37"/>
      <c r="D71" s="37"/>
      <c r="E71" s="38"/>
      <c r="F71" s="36">
        <v>2</v>
      </c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8"/>
      <c r="U71" s="36">
        <v>3</v>
      </c>
      <c r="V71" s="37"/>
      <c r="W71" s="37"/>
      <c r="X71" s="37"/>
      <c r="Y71" s="38"/>
      <c r="Z71" s="36">
        <v>4</v>
      </c>
      <c r="AA71" s="37"/>
      <c r="AB71" s="37"/>
      <c r="AC71" s="37"/>
      <c r="AD71" s="38"/>
      <c r="AE71" s="36">
        <v>5</v>
      </c>
      <c r="AF71" s="37"/>
      <c r="AG71" s="37"/>
      <c r="AH71" s="38"/>
      <c r="AI71" s="36">
        <v>6</v>
      </c>
      <c r="AJ71" s="37"/>
      <c r="AK71" s="37"/>
      <c r="AL71" s="37"/>
      <c r="AM71" s="38"/>
      <c r="AN71" s="36">
        <v>7</v>
      </c>
      <c r="AO71" s="37"/>
      <c r="AP71" s="37"/>
      <c r="AQ71" s="37"/>
      <c r="AR71" s="38"/>
      <c r="AS71" s="36">
        <v>8</v>
      </c>
      <c r="AT71" s="37"/>
      <c r="AU71" s="37"/>
      <c r="AV71" s="37"/>
      <c r="AW71" s="38"/>
      <c r="AX71" s="36">
        <v>9</v>
      </c>
      <c r="AY71" s="37"/>
      <c r="AZ71" s="37"/>
      <c r="BA71" s="38"/>
      <c r="BB71" s="36">
        <v>10</v>
      </c>
      <c r="BC71" s="37"/>
      <c r="BD71" s="37"/>
      <c r="BE71" s="37"/>
      <c r="BF71" s="38"/>
      <c r="BG71" s="36">
        <v>11</v>
      </c>
      <c r="BH71" s="37"/>
      <c r="BI71" s="37"/>
      <c r="BJ71" s="37"/>
      <c r="BK71" s="38"/>
      <c r="BL71" s="36">
        <v>12</v>
      </c>
      <c r="BM71" s="37"/>
      <c r="BN71" s="37"/>
      <c r="BO71" s="37"/>
      <c r="BP71" s="38"/>
      <c r="BQ71" s="36">
        <v>13</v>
      </c>
      <c r="BR71" s="37"/>
      <c r="BS71" s="37"/>
      <c r="BT71" s="38"/>
      <c r="BU71" s="27">
        <v>14</v>
      </c>
      <c r="BV71" s="27"/>
      <c r="BW71" s="27"/>
      <c r="BX71" s="27"/>
      <c r="BY71" s="27"/>
    </row>
    <row r="72" spans="1:79" s="1" customFormat="1" ht="13.5" hidden="1" customHeight="1">
      <c r="A72" s="39" t="s">
        <v>64</v>
      </c>
      <c r="B72" s="40"/>
      <c r="C72" s="40"/>
      <c r="D72" s="40"/>
      <c r="E72" s="41"/>
      <c r="F72" s="39" t="s">
        <v>57</v>
      </c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1"/>
      <c r="U72" s="39" t="s">
        <v>65</v>
      </c>
      <c r="V72" s="40"/>
      <c r="W72" s="40"/>
      <c r="X72" s="40"/>
      <c r="Y72" s="41"/>
      <c r="Z72" s="39" t="s">
        <v>66</v>
      </c>
      <c r="AA72" s="40"/>
      <c r="AB72" s="40"/>
      <c r="AC72" s="40"/>
      <c r="AD72" s="41"/>
      <c r="AE72" s="39" t="s">
        <v>91</v>
      </c>
      <c r="AF72" s="40"/>
      <c r="AG72" s="40"/>
      <c r="AH72" s="41"/>
      <c r="AI72" s="47" t="s">
        <v>169</v>
      </c>
      <c r="AJ72" s="48"/>
      <c r="AK72" s="48"/>
      <c r="AL72" s="48"/>
      <c r="AM72" s="49"/>
      <c r="AN72" s="39" t="s">
        <v>67</v>
      </c>
      <c r="AO72" s="40"/>
      <c r="AP72" s="40"/>
      <c r="AQ72" s="40"/>
      <c r="AR72" s="41"/>
      <c r="AS72" s="39" t="s">
        <v>68</v>
      </c>
      <c r="AT72" s="40"/>
      <c r="AU72" s="40"/>
      <c r="AV72" s="40"/>
      <c r="AW72" s="41"/>
      <c r="AX72" s="39" t="s">
        <v>92</v>
      </c>
      <c r="AY72" s="40"/>
      <c r="AZ72" s="40"/>
      <c r="BA72" s="41"/>
      <c r="BB72" s="47" t="s">
        <v>169</v>
      </c>
      <c r="BC72" s="48"/>
      <c r="BD72" s="48"/>
      <c r="BE72" s="48"/>
      <c r="BF72" s="49"/>
      <c r="BG72" s="39" t="s">
        <v>58</v>
      </c>
      <c r="BH72" s="40"/>
      <c r="BI72" s="40"/>
      <c r="BJ72" s="40"/>
      <c r="BK72" s="41"/>
      <c r="BL72" s="39" t="s">
        <v>59</v>
      </c>
      <c r="BM72" s="40"/>
      <c r="BN72" s="40"/>
      <c r="BO72" s="40"/>
      <c r="BP72" s="41"/>
      <c r="BQ72" s="39" t="s">
        <v>93</v>
      </c>
      <c r="BR72" s="40"/>
      <c r="BS72" s="40"/>
      <c r="BT72" s="41"/>
      <c r="BU72" s="50" t="s">
        <v>169</v>
      </c>
      <c r="BV72" s="50"/>
      <c r="BW72" s="50"/>
      <c r="BX72" s="50"/>
      <c r="BY72" s="50"/>
      <c r="CA72" t="s">
        <v>27</v>
      </c>
    </row>
    <row r="73" spans="1:79" s="6" customFormat="1" ht="12.75" customHeight="1">
      <c r="A73" s="86"/>
      <c r="B73" s="87"/>
      <c r="C73" s="87"/>
      <c r="D73" s="87"/>
      <c r="E73" s="88"/>
      <c r="F73" s="86" t="s">
        <v>147</v>
      </c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8"/>
      <c r="U73" s="104"/>
      <c r="V73" s="105"/>
      <c r="W73" s="105"/>
      <c r="X73" s="105"/>
      <c r="Y73" s="106"/>
      <c r="Z73" s="104"/>
      <c r="AA73" s="105"/>
      <c r="AB73" s="105"/>
      <c r="AC73" s="105"/>
      <c r="AD73" s="106"/>
      <c r="AE73" s="104"/>
      <c r="AF73" s="105"/>
      <c r="AG73" s="105"/>
      <c r="AH73" s="106"/>
      <c r="AI73" s="104">
        <f>IF(ISNUMBER(U73),U73,0)+IF(ISNUMBER(Z73),Z73,0)</f>
        <v>0</v>
      </c>
      <c r="AJ73" s="105"/>
      <c r="AK73" s="105"/>
      <c r="AL73" s="105"/>
      <c r="AM73" s="106"/>
      <c r="AN73" s="104"/>
      <c r="AO73" s="105"/>
      <c r="AP73" s="105"/>
      <c r="AQ73" s="105"/>
      <c r="AR73" s="106"/>
      <c r="AS73" s="104"/>
      <c r="AT73" s="105"/>
      <c r="AU73" s="105"/>
      <c r="AV73" s="105"/>
      <c r="AW73" s="106"/>
      <c r="AX73" s="104"/>
      <c r="AY73" s="105"/>
      <c r="AZ73" s="105"/>
      <c r="BA73" s="106"/>
      <c r="BB73" s="104">
        <f>IF(ISNUMBER(AN73),AN73,0)+IF(ISNUMBER(AS73),AS73,0)</f>
        <v>0</v>
      </c>
      <c r="BC73" s="105"/>
      <c r="BD73" s="105"/>
      <c r="BE73" s="105"/>
      <c r="BF73" s="106"/>
      <c r="BG73" s="104"/>
      <c r="BH73" s="105"/>
      <c r="BI73" s="105"/>
      <c r="BJ73" s="105"/>
      <c r="BK73" s="106"/>
      <c r="BL73" s="104"/>
      <c r="BM73" s="105"/>
      <c r="BN73" s="105"/>
      <c r="BO73" s="105"/>
      <c r="BP73" s="106"/>
      <c r="BQ73" s="104"/>
      <c r="BR73" s="105"/>
      <c r="BS73" s="105"/>
      <c r="BT73" s="106"/>
      <c r="BU73" s="104">
        <f>IF(ISNUMBER(BG73),BG73,0)+IF(ISNUMBER(BL73),BL73,0)</f>
        <v>0</v>
      </c>
      <c r="BV73" s="105"/>
      <c r="BW73" s="105"/>
      <c r="BX73" s="105"/>
      <c r="BY73" s="106"/>
      <c r="CA73" s="6" t="s">
        <v>28</v>
      </c>
    </row>
    <row r="75" spans="1:79" ht="14.25" customHeight="1">
      <c r="A75" s="29" t="s">
        <v>313</v>
      </c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</row>
    <row r="76" spans="1:79" ht="15" customHeight="1">
      <c r="A76" s="44" t="s">
        <v>285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</row>
    <row r="77" spans="1:79" ht="23.1" customHeight="1">
      <c r="A77" s="61" t="s">
        <v>118</v>
      </c>
      <c r="B77" s="62"/>
      <c r="C77" s="62"/>
      <c r="D77" s="63"/>
      <c r="E77" s="51" t="s">
        <v>19</v>
      </c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3"/>
      <c r="X77" s="36" t="s">
        <v>307</v>
      </c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8"/>
      <c r="AR77" s="27" t="s">
        <v>312</v>
      </c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</row>
    <row r="78" spans="1:79" ht="48.75" customHeight="1">
      <c r="A78" s="64"/>
      <c r="B78" s="65"/>
      <c r="C78" s="65"/>
      <c r="D78" s="66"/>
      <c r="E78" s="54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6"/>
      <c r="X78" s="51" t="s">
        <v>4</v>
      </c>
      <c r="Y78" s="52"/>
      <c r="Z78" s="52"/>
      <c r="AA78" s="52"/>
      <c r="AB78" s="53"/>
      <c r="AC78" s="51" t="s">
        <v>3</v>
      </c>
      <c r="AD78" s="52"/>
      <c r="AE78" s="52"/>
      <c r="AF78" s="52"/>
      <c r="AG78" s="53"/>
      <c r="AH78" s="57" t="s">
        <v>116</v>
      </c>
      <c r="AI78" s="58"/>
      <c r="AJ78" s="58"/>
      <c r="AK78" s="58"/>
      <c r="AL78" s="59"/>
      <c r="AM78" s="36" t="s">
        <v>5</v>
      </c>
      <c r="AN78" s="37"/>
      <c r="AO78" s="37"/>
      <c r="AP78" s="37"/>
      <c r="AQ78" s="38"/>
      <c r="AR78" s="36" t="s">
        <v>4</v>
      </c>
      <c r="AS78" s="37"/>
      <c r="AT78" s="37"/>
      <c r="AU78" s="37"/>
      <c r="AV78" s="38"/>
      <c r="AW78" s="36" t="s">
        <v>3</v>
      </c>
      <c r="AX78" s="37"/>
      <c r="AY78" s="37"/>
      <c r="AZ78" s="37"/>
      <c r="BA78" s="38"/>
      <c r="BB78" s="57" t="s">
        <v>116</v>
      </c>
      <c r="BC78" s="58"/>
      <c r="BD78" s="58"/>
      <c r="BE78" s="58"/>
      <c r="BF78" s="59"/>
      <c r="BG78" s="36" t="s">
        <v>96</v>
      </c>
      <c r="BH78" s="37"/>
      <c r="BI78" s="37"/>
      <c r="BJ78" s="37"/>
      <c r="BK78" s="38"/>
    </row>
    <row r="79" spans="1:79" ht="12.75" customHeight="1">
      <c r="A79" s="36">
        <v>1</v>
      </c>
      <c r="B79" s="37"/>
      <c r="C79" s="37"/>
      <c r="D79" s="38"/>
      <c r="E79" s="36">
        <v>2</v>
      </c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8"/>
      <c r="X79" s="36">
        <v>3</v>
      </c>
      <c r="Y79" s="37"/>
      <c r="Z79" s="37"/>
      <c r="AA79" s="37"/>
      <c r="AB79" s="38"/>
      <c r="AC79" s="36">
        <v>4</v>
      </c>
      <c r="AD79" s="37"/>
      <c r="AE79" s="37"/>
      <c r="AF79" s="37"/>
      <c r="AG79" s="38"/>
      <c r="AH79" s="36">
        <v>5</v>
      </c>
      <c r="AI79" s="37"/>
      <c r="AJ79" s="37"/>
      <c r="AK79" s="37"/>
      <c r="AL79" s="38"/>
      <c r="AM79" s="36">
        <v>6</v>
      </c>
      <c r="AN79" s="37"/>
      <c r="AO79" s="37"/>
      <c r="AP79" s="37"/>
      <c r="AQ79" s="38"/>
      <c r="AR79" s="36">
        <v>7</v>
      </c>
      <c r="AS79" s="37"/>
      <c r="AT79" s="37"/>
      <c r="AU79" s="37"/>
      <c r="AV79" s="38"/>
      <c r="AW79" s="36">
        <v>8</v>
      </c>
      <c r="AX79" s="37"/>
      <c r="AY79" s="37"/>
      <c r="AZ79" s="37"/>
      <c r="BA79" s="38"/>
      <c r="BB79" s="36">
        <v>9</v>
      </c>
      <c r="BC79" s="37"/>
      <c r="BD79" s="37"/>
      <c r="BE79" s="37"/>
      <c r="BF79" s="38"/>
      <c r="BG79" s="36">
        <v>10</v>
      </c>
      <c r="BH79" s="37"/>
      <c r="BI79" s="37"/>
      <c r="BJ79" s="37"/>
      <c r="BK79" s="38"/>
    </row>
    <row r="80" spans="1:79" s="1" customFormat="1" ht="12.75" hidden="1" customHeight="1">
      <c r="A80" s="39" t="s">
        <v>64</v>
      </c>
      <c r="B80" s="40"/>
      <c r="C80" s="40"/>
      <c r="D80" s="41"/>
      <c r="E80" s="39" t="s">
        <v>57</v>
      </c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1"/>
      <c r="X80" s="68" t="s">
        <v>60</v>
      </c>
      <c r="Y80" s="69"/>
      <c r="Z80" s="69"/>
      <c r="AA80" s="69"/>
      <c r="AB80" s="70"/>
      <c r="AC80" s="68" t="s">
        <v>61</v>
      </c>
      <c r="AD80" s="69"/>
      <c r="AE80" s="69"/>
      <c r="AF80" s="69"/>
      <c r="AG80" s="70"/>
      <c r="AH80" s="39" t="s">
        <v>94</v>
      </c>
      <c r="AI80" s="40"/>
      <c r="AJ80" s="40"/>
      <c r="AK80" s="40"/>
      <c r="AL80" s="41"/>
      <c r="AM80" s="47" t="s">
        <v>170</v>
      </c>
      <c r="AN80" s="48"/>
      <c r="AO80" s="48"/>
      <c r="AP80" s="48"/>
      <c r="AQ80" s="49"/>
      <c r="AR80" s="39" t="s">
        <v>62</v>
      </c>
      <c r="AS80" s="40"/>
      <c r="AT80" s="40"/>
      <c r="AU80" s="40"/>
      <c r="AV80" s="41"/>
      <c r="AW80" s="39" t="s">
        <v>63</v>
      </c>
      <c r="AX80" s="40"/>
      <c r="AY80" s="40"/>
      <c r="AZ80" s="40"/>
      <c r="BA80" s="41"/>
      <c r="BB80" s="39" t="s">
        <v>95</v>
      </c>
      <c r="BC80" s="40"/>
      <c r="BD80" s="40"/>
      <c r="BE80" s="40"/>
      <c r="BF80" s="41"/>
      <c r="BG80" s="47" t="s">
        <v>170</v>
      </c>
      <c r="BH80" s="48"/>
      <c r="BI80" s="48"/>
      <c r="BJ80" s="48"/>
      <c r="BK80" s="49"/>
      <c r="CA80" t="s">
        <v>29</v>
      </c>
    </row>
    <row r="81" spans="1:79" s="99" customFormat="1" ht="12.75" customHeight="1">
      <c r="A81" s="89">
        <v>2111</v>
      </c>
      <c r="B81" s="90"/>
      <c r="C81" s="90"/>
      <c r="D81" s="91"/>
      <c r="E81" s="92" t="s">
        <v>178</v>
      </c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4"/>
      <c r="X81" s="96">
        <v>0</v>
      </c>
      <c r="Y81" s="97"/>
      <c r="Z81" s="97"/>
      <c r="AA81" s="97"/>
      <c r="AB81" s="98"/>
      <c r="AC81" s="96">
        <v>0</v>
      </c>
      <c r="AD81" s="97"/>
      <c r="AE81" s="97"/>
      <c r="AF81" s="97"/>
      <c r="AG81" s="98"/>
      <c r="AH81" s="96">
        <v>0</v>
      </c>
      <c r="AI81" s="97"/>
      <c r="AJ81" s="97"/>
      <c r="AK81" s="97"/>
      <c r="AL81" s="98"/>
      <c r="AM81" s="96">
        <f>IF(ISNUMBER(X81),X81,0)+IF(ISNUMBER(AC81),AC81,0)</f>
        <v>0</v>
      </c>
      <c r="AN81" s="97"/>
      <c r="AO81" s="97"/>
      <c r="AP81" s="97"/>
      <c r="AQ81" s="98"/>
      <c r="AR81" s="96">
        <v>0</v>
      </c>
      <c r="AS81" s="97"/>
      <c r="AT81" s="97"/>
      <c r="AU81" s="97"/>
      <c r="AV81" s="98"/>
      <c r="AW81" s="96">
        <v>0</v>
      </c>
      <c r="AX81" s="97"/>
      <c r="AY81" s="97"/>
      <c r="AZ81" s="97"/>
      <c r="BA81" s="98"/>
      <c r="BB81" s="96">
        <v>0</v>
      </c>
      <c r="BC81" s="97"/>
      <c r="BD81" s="97"/>
      <c r="BE81" s="97"/>
      <c r="BF81" s="98"/>
      <c r="BG81" s="95">
        <f>IF(ISNUMBER(AR81),AR81,0)+IF(ISNUMBER(AW81),AW81,0)</f>
        <v>0</v>
      </c>
      <c r="BH81" s="95"/>
      <c r="BI81" s="95"/>
      <c r="BJ81" s="95"/>
      <c r="BK81" s="95"/>
      <c r="CA81" s="99" t="s">
        <v>30</v>
      </c>
    </row>
    <row r="82" spans="1:79" s="99" customFormat="1" ht="12.75" customHeight="1">
      <c r="A82" s="89">
        <v>2120</v>
      </c>
      <c r="B82" s="90"/>
      <c r="C82" s="90"/>
      <c r="D82" s="91"/>
      <c r="E82" s="92" t="s">
        <v>179</v>
      </c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4"/>
      <c r="X82" s="96">
        <v>0</v>
      </c>
      <c r="Y82" s="97"/>
      <c r="Z82" s="97"/>
      <c r="AA82" s="97"/>
      <c r="AB82" s="98"/>
      <c r="AC82" s="96">
        <v>0</v>
      </c>
      <c r="AD82" s="97"/>
      <c r="AE82" s="97"/>
      <c r="AF82" s="97"/>
      <c r="AG82" s="98"/>
      <c r="AH82" s="96">
        <v>0</v>
      </c>
      <c r="AI82" s="97"/>
      <c r="AJ82" s="97"/>
      <c r="AK82" s="97"/>
      <c r="AL82" s="98"/>
      <c r="AM82" s="96">
        <f>IF(ISNUMBER(X82),X82,0)+IF(ISNUMBER(AC82),AC82,0)</f>
        <v>0</v>
      </c>
      <c r="AN82" s="97"/>
      <c r="AO82" s="97"/>
      <c r="AP82" s="97"/>
      <c r="AQ82" s="98"/>
      <c r="AR82" s="96">
        <v>0</v>
      </c>
      <c r="AS82" s="97"/>
      <c r="AT82" s="97"/>
      <c r="AU82" s="97"/>
      <c r="AV82" s="98"/>
      <c r="AW82" s="96">
        <v>0</v>
      </c>
      <c r="AX82" s="97"/>
      <c r="AY82" s="97"/>
      <c r="AZ82" s="97"/>
      <c r="BA82" s="98"/>
      <c r="BB82" s="96">
        <v>0</v>
      </c>
      <c r="BC82" s="97"/>
      <c r="BD82" s="97"/>
      <c r="BE82" s="97"/>
      <c r="BF82" s="98"/>
      <c r="BG82" s="95">
        <f>IF(ISNUMBER(AR82),AR82,0)+IF(ISNUMBER(AW82),AW82,0)</f>
        <v>0</v>
      </c>
      <c r="BH82" s="95"/>
      <c r="BI82" s="95"/>
      <c r="BJ82" s="95"/>
      <c r="BK82" s="95"/>
    </row>
    <row r="83" spans="1:79" s="99" customFormat="1" ht="12.75" customHeight="1">
      <c r="A83" s="89">
        <v>2210</v>
      </c>
      <c r="B83" s="90"/>
      <c r="C83" s="90"/>
      <c r="D83" s="91"/>
      <c r="E83" s="92" t="s">
        <v>180</v>
      </c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4"/>
      <c r="X83" s="96">
        <v>80000</v>
      </c>
      <c r="Y83" s="97"/>
      <c r="Z83" s="97"/>
      <c r="AA83" s="97"/>
      <c r="AB83" s="98"/>
      <c r="AC83" s="96">
        <v>0</v>
      </c>
      <c r="AD83" s="97"/>
      <c r="AE83" s="97"/>
      <c r="AF83" s="97"/>
      <c r="AG83" s="98"/>
      <c r="AH83" s="96">
        <v>0</v>
      </c>
      <c r="AI83" s="97"/>
      <c r="AJ83" s="97"/>
      <c r="AK83" s="97"/>
      <c r="AL83" s="98"/>
      <c r="AM83" s="96">
        <f>IF(ISNUMBER(X83),X83,0)+IF(ISNUMBER(AC83),AC83,0)</f>
        <v>80000</v>
      </c>
      <c r="AN83" s="97"/>
      <c r="AO83" s="97"/>
      <c r="AP83" s="97"/>
      <c r="AQ83" s="98"/>
      <c r="AR83" s="96">
        <v>70000</v>
      </c>
      <c r="AS83" s="97"/>
      <c r="AT83" s="97"/>
      <c r="AU83" s="97"/>
      <c r="AV83" s="98"/>
      <c r="AW83" s="96">
        <v>0</v>
      </c>
      <c r="AX83" s="97"/>
      <c r="AY83" s="97"/>
      <c r="AZ83" s="97"/>
      <c r="BA83" s="98"/>
      <c r="BB83" s="96">
        <v>0</v>
      </c>
      <c r="BC83" s="97"/>
      <c r="BD83" s="97"/>
      <c r="BE83" s="97"/>
      <c r="BF83" s="98"/>
      <c r="BG83" s="95">
        <f>IF(ISNUMBER(AR83),AR83,0)+IF(ISNUMBER(AW83),AW83,0)</f>
        <v>70000</v>
      </c>
      <c r="BH83" s="95"/>
      <c r="BI83" s="95"/>
      <c r="BJ83" s="95"/>
      <c r="BK83" s="95"/>
    </row>
    <row r="84" spans="1:79" s="99" customFormat="1" ht="12.75" customHeight="1">
      <c r="A84" s="89">
        <v>2240</v>
      </c>
      <c r="B84" s="90"/>
      <c r="C84" s="90"/>
      <c r="D84" s="91"/>
      <c r="E84" s="92" t="s">
        <v>181</v>
      </c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4"/>
      <c r="X84" s="96">
        <v>373000</v>
      </c>
      <c r="Y84" s="97"/>
      <c r="Z84" s="97"/>
      <c r="AA84" s="97"/>
      <c r="AB84" s="98"/>
      <c r="AC84" s="96">
        <v>0</v>
      </c>
      <c r="AD84" s="97"/>
      <c r="AE84" s="97"/>
      <c r="AF84" s="97"/>
      <c r="AG84" s="98"/>
      <c r="AH84" s="96">
        <v>0</v>
      </c>
      <c r="AI84" s="97"/>
      <c r="AJ84" s="97"/>
      <c r="AK84" s="97"/>
      <c r="AL84" s="98"/>
      <c r="AM84" s="96">
        <f>IF(ISNUMBER(X84),X84,0)+IF(ISNUMBER(AC84),AC84,0)</f>
        <v>373000</v>
      </c>
      <c r="AN84" s="97"/>
      <c r="AO84" s="97"/>
      <c r="AP84" s="97"/>
      <c r="AQ84" s="98"/>
      <c r="AR84" s="96">
        <v>363000</v>
      </c>
      <c r="AS84" s="97"/>
      <c r="AT84" s="97"/>
      <c r="AU84" s="97"/>
      <c r="AV84" s="98"/>
      <c r="AW84" s="96">
        <v>0</v>
      </c>
      <c r="AX84" s="97"/>
      <c r="AY84" s="97"/>
      <c r="AZ84" s="97"/>
      <c r="BA84" s="98"/>
      <c r="BB84" s="96">
        <v>0</v>
      </c>
      <c r="BC84" s="97"/>
      <c r="BD84" s="97"/>
      <c r="BE84" s="97"/>
      <c r="BF84" s="98"/>
      <c r="BG84" s="95">
        <f>IF(ISNUMBER(AR84),AR84,0)+IF(ISNUMBER(AW84),AW84,0)</f>
        <v>363000</v>
      </c>
      <c r="BH84" s="95"/>
      <c r="BI84" s="95"/>
      <c r="BJ84" s="95"/>
      <c r="BK84" s="95"/>
    </row>
    <row r="85" spans="1:79" s="99" customFormat="1" ht="25.5" customHeight="1">
      <c r="A85" s="89">
        <v>2610</v>
      </c>
      <c r="B85" s="90"/>
      <c r="C85" s="90"/>
      <c r="D85" s="91"/>
      <c r="E85" s="92" t="s">
        <v>182</v>
      </c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4"/>
      <c r="X85" s="96">
        <v>14935120</v>
      </c>
      <c r="Y85" s="97"/>
      <c r="Z85" s="97"/>
      <c r="AA85" s="97"/>
      <c r="AB85" s="98"/>
      <c r="AC85" s="96">
        <v>0</v>
      </c>
      <c r="AD85" s="97"/>
      <c r="AE85" s="97"/>
      <c r="AF85" s="97"/>
      <c r="AG85" s="98"/>
      <c r="AH85" s="96">
        <v>0</v>
      </c>
      <c r="AI85" s="97"/>
      <c r="AJ85" s="97"/>
      <c r="AK85" s="97"/>
      <c r="AL85" s="98"/>
      <c r="AM85" s="96">
        <f>IF(ISNUMBER(X85),X85,0)+IF(ISNUMBER(AC85),AC85,0)</f>
        <v>14935120</v>
      </c>
      <c r="AN85" s="97"/>
      <c r="AO85" s="97"/>
      <c r="AP85" s="97"/>
      <c r="AQ85" s="98"/>
      <c r="AR85" s="96">
        <v>17025820</v>
      </c>
      <c r="AS85" s="97"/>
      <c r="AT85" s="97"/>
      <c r="AU85" s="97"/>
      <c r="AV85" s="98"/>
      <c r="AW85" s="96">
        <v>0</v>
      </c>
      <c r="AX85" s="97"/>
      <c r="AY85" s="97"/>
      <c r="AZ85" s="97"/>
      <c r="BA85" s="98"/>
      <c r="BB85" s="96">
        <v>0</v>
      </c>
      <c r="BC85" s="97"/>
      <c r="BD85" s="97"/>
      <c r="BE85" s="97"/>
      <c r="BF85" s="98"/>
      <c r="BG85" s="95">
        <f>IF(ISNUMBER(AR85),AR85,0)+IF(ISNUMBER(AW85),AW85,0)</f>
        <v>17025820</v>
      </c>
      <c r="BH85" s="95"/>
      <c r="BI85" s="95"/>
      <c r="BJ85" s="95"/>
      <c r="BK85" s="95"/>
    </row>
    <row r="86" spans="1:79" s="99" customFormat="1" ht="25.5" customHeight="1">
      <c r="A86" s="89">
        <v>3110</v>
      </c>
      <c r="B86" s="90"/>
      <c r="C86" s="90"/>
      <c r="D86" s="91"/>
      <c r="E86" s="92" t="s">
        <v>183</v>
      </c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4"/>
      <c r="X86" s="96">
        <v>0</v>
      </c>
      <c r="Y86" s="97"/>
      <c r="Z86" s="97"/>
      <c r="AA86" s="97"/>
      <c r="AB86" s="98"/>
      <c r="AC86" s="96">
        <v>0</v>
      </c>
      <c r="AD86" s="97"/>
      <c r="AE86" s="97"/>
      <c r="AF86" s="97"/>
      <c r="AG86" s="98"/>
      <c r="AH86" s="96">
        <v>0</v>
      </c>
      <c r="AI86" s="97"/>
      <c r="AJ86" s="97"/>
      <c r="AK86" s="97"/>
      <c r="AL86" s="98"/>
      <c r="AM86" s="96">
        <f>IF(ISNUMBER(X86),X86,0)+IF(ISNUMBER(AC86),AC86,0)</f>
        <v>0</v>
      </c>
      <c r="AN86" s="97"/>
      <c r="AO86" s="97"/>
      <c r="AP86" s="97"/>
      <c r="AQ86" s="98"/>
      <c r="AR86" s="96">
        <v>0</v>
      </c>
      <c r="AS86" s="97"/>
      <c r="AT86" s="97"/>
      <c r="AU86" s="97"/>
      <c r="AV86" s="98"/>
      <c r="AW86" s="96">
        <v>0</v>
      </c>
      <c r="AX86" s="97"/>
      <c r="AY86" s="97"/>
      <c r="AZ86" s="97"/>
      <c r="BA86" s="98"/>
      <c r="BB86" s="96">
        <v>0</v>
      </c>
      <c r="BC86" s="97"/>
      <c r="BD86" s="97"/>
      <c r="BE86" s="97"/>
      <c r="BF86" s="98"/>
      <c r="BG86" s="95">
        <f>IF(ISNUMBER(AR86),AR86,0)+IF(ISNUMBER(AW86),AW86,0)</f>
        <v>0</v>
      </c>
      <c r="BH86" s="95"/>
      <c r="BI86" s="95"/>
      <c r="BJ86" s="95"/>
      <c r="BK86" s="95"/>
    </row>
    <row r="87" spans="1:79" s="99" customFormat="1" ht="25.5" customHeight="1">
      <c r="A87" s="89">
        <v>3210</v>
      </c>
      <c r="B87" s="90"/>
      <c r="C87" s="90"/>
      <c r="D87" s="91"/>
      <c r="E87" s="92" t="s">
        <v>184</v>
      </c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4"/>
      <c r="X87" s="96">
        <v>0</v>
      </c>
      <c r="Y87" s="97"/>
      <c r="Z87" s="97"/>
      <c r="AA87" s="97"/>
      <c r="AB87" s="98"/>
      <c r="AC87" s="96">
        <v>0</v>
      </c>
      <c r="AD87" s="97"/>
      <c r="AE87" s="97"/>
      <c r="AF87" s="97"/>
      <c r="AG87" s="98"/>
      <c r="AH87" s="96">
        <v>0</v>
      </c>
      <c r="AI87" s="97"/>
      <c r="AJ87" s="97"/>
      <c r="AK87" s="97"/>
      <c r="AL87" s="98"/>
      <c r="AM87" s="96">
        <f>IF(ISNUMBER(X87),X87,0)+IF(ISNUMBER(AC87),AC87,0)</f>
        <v>0</v>
      </c>
      <c r="AN87" s="97"/>
      <c r="AO87" s="97"/>
      <c r="AP87" s="97"/>
      <c r="AQ87" s="98"/>
      <c r="AR87" s="96">
        <v>0</v>
      </c>
      <c r="AS87" s="97"/>
      <c r="AT87" s="97"/>
      <c r="AU87" s="97"/>
      <c r="AV87" s="98"/>
      <c r="AW87" s="96">
        <v>0</v>
      </c>
      <c r="AX87" s="97"/>
      <c r="AY87" s="97"/>
      <c r="AZ87" s="97"/>
      <c r="BA87" s="98"/>
      <c r="BB87" s="96">
        <v>0</v>
      </c>
      <c r="BC87" s="97"/>
      <c r="BD87" s="97"/>
      <c r="BE87" s="97"/>
      <c r="BF87" s="98"/>
      <c r="BG87" s="95">
        <f>IF(ISNUMBER(AR87),AR87,0)+IF(ISNUMBER(AW87),AW87,0)</f>
        <v>0</v>
      </c>
      <c r="BH87" s="95"/>
      <c r="BI87" s="95"/>
      <c r="BJ87" s="95"/>
      <c r="BK87" s="95"/>
    </row>
    <row r="88" spans="1:79" s="6" customFormat="1" ht="12.75" customHeight="1">
      <c r="A88" s="86"/>
      <c r="B88" s="87"/>
      <c r="C88" s="87"/>
      <c r="D88" s="88"/>
      <c r="E88" s="100" t="s">
        <v>147</v>
      </c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2"/>
      <c r="X88" s="104">
        <v>15388120</v>
      </c>
      <c r="Y88" s="105"/>
      <c r="Z88" s="105"/>
      <c r="AA88" s="105"/>
      <c r="AB88" s="106"/>
      <c r="AC88" s="104">
        <v>0</v>
      </c>
      <c r="AD88" s="105"/>
      <c r="AE88" s="105"/>
      <c r="AF88" s="105"/>
      <c r="AG88" s="106"/>
      <c r="AH88" s="104">
        <v>0</v>
      </c>
      <c r="AI88" s="105"/>
      <c r="AJ88" s="105"/>
      <c r="AK88" s="105"/>
      <c r="AL88" s="106"/>
      <c r="AM88" s="104">
        <f>IF(ISNUMBER(X88),X88,0)+IF(ISNUMBER(AC88),AC88,0)</f>
        <v>15388120</v>
      </c>
      <c r="AN88" s="105"/>
      <c r="AO88" s="105"/>
      <c r="AP88" s="105"/>
      <c r="AQ88" s="106"/>
      <c r="AR88" s="104">
        <v>17458820</v>
      </c>
      <c r="AS88" s="105"/>
      <c r="AT88" s="105"/>
      <c r="AU88" s="105"/>
      <c r="AV88" s="106"/>
      <c r="AW88" s="104">
        <v>0</v>
      </c>
      <c r="AX88" s="105"/>
      <c r="AY88" s="105"/>
      <c r="AZ88" s="105"/>
      <c r="BA88" s="106"/>
      <c r="BB88" s="104">
        <v>0</v>
      </c>
      <c r="BC88" s="105"/>
      <c r="BD88" s="105"/>
      <c r="BE88" s="105"/>
      <c r="BF88" s="106"/>
      <c r="BG88" s="103">
        <f>IF(ISNUMBER(AR88),AR88,0)+IF(ISNUMBER(AW88),AW88,0)</f>
        <v>17458820</v>
      </c>
      <c r="BH88" s="103"/>
      <c r="BI88" s="103"/>
      <c r="BJ88" s="103"/>
      <c r="BK88" s="103"/>
    </row>
    <row r="90" spans="1:79" ht="14.25" customHeight="1">
      <c r="A90" s="29" t="s">
        <v>314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</row>
    <row r="91" spans="1:79" ht="15" customHeight="1">
      <c r="A91" s="44" t="s">
        <v>285</v>
      </c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</row>
    <row r="92" spans="1:79" ht="23.1" customHeight="1">
      <c r="A92" s="61" t="s">
        <v>119</v>
      </c>
      <c r="B92" s="62"/>
      <c r="C92" s="62"/>
      <c r="D92" s="62"/>
      <c r="E92" s="63"/>
      <c r="F92" s="51" t="s">
        <v>19</v>
      </c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3"/>
      <c r="X92" s="27" t="s">
        <v>307</v>
      </c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36" t="s">
        <v>312</v>
      </c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8"/>
    </row>
    <row r="93" spans="1:79" ht="53.25" customHeight="1">
      <c r="A93" s="64"/>
      <c r="B93" s="65"/>
      <c r="C93" s="65"/>
      <c r="D93" s="65"/>
      <c r="E93" s="66"/>
      <c r="F93" s="54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6"/>
      <c r="X93" s="36" t="s">
        <v>4</v>
      </c>
      <c r="Y93" s="37"/>
      <c r="Z93" s="37"/>
      <c r="AA93" s="37"/>
      <c r="AB93" s="38"/>
      <c r="AC93" s="36" t="s">
        <v>3</v>
      </c>
      <c r="AD93" s="37"/>
      <c r="AE93" s="37"/>
      <c r="AF93" s="37"/>
      <c r="AG93" s="38"/>
      <c r="AH93" s="57" t="s">
        <v>116</v>
      </c>
      <c r="AI93" s="58"/>
      <c r="AJ93" s="58"/>
      <c r="AK93" s="58"/>
      <c r="AL93" s="59"/>
      <c r="AM93" s="36" t="s">
        <v>5</v>
      </c>
      <c r="AN93" s="37"/>
      <c r="AO93" s="37"/>
      <c r="AP93" s="37"/>
      <c r="AQ93" s="38"/>
      <c r="AR93" s="36" t="s">
        <v>4</v>
      </c>
      <c r="AS93" s="37"/>
      <c r="AT93" s="37"/>
      <c r="AU93" s="37"/>
      <c r="AV93" s="38"/>
      <c r="AW93" s="36" t="s">
        <v>3</v>
      </c>
      <c r="AX93" s="37"/>
      <c r="AY93" s="37"/>
      <c r="AZ93" s="37"/>
      <c r="BA93" s="38"/>
      <c r="BB93" s="74" t="s">
        <v>116</v>
      </c>
      <c r="BC93" s="74"/>
      <c r="BD93" s="74"/>
      <c r="BE93" s="74"/>
      <c r="BF93" s="74"/>
      <c r="BG93" s="36" t="s">
        <v>96</v>
      </c>
      <c r="BH93" s="37"/>
      <c r="BI93" s="37"/>
      <c r="BJ93" s="37"/>
      <c r="BK93" s="38"/>
    </row>
    <row r="94" spans="1:79" ht="15" customHeight="1">
      <c r="A94" s="36">
        <v>1</v>
      </c>
      <c r="B94" s="37"/>
      <c r="C94" s="37"/>
      <c r="D94" s="37"/>
      <c r="E94" s="38"/>
      <c r="F94" s="36">
        <v>2</v>
      </c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8"/>
      <c r="X94" s="36">
        <v>3</v>
      </c>
      <c r="Y94" s="37"/>
      <c r="Z94" s="37"/>
      <c r="AA94" s="37"/>
      <c r="AB94" s="38"/>
      <c r="AC94" s="36">
        <v>4</v>
      </c>
      <c r="AD94" s="37"/>
      <c r="AE94" s="37"/>
      <c r="AF94" s="37"/>
      <c r="AG94" s="38"/>
      <c r="AH94" s="36">
        <v>5</v>
      </c>
      <c r="AI94" s="37"/>
      <c r="AJ94" s="37"/>
      <c r="AK94" s="37"/>
      <c r="AL94" s="38"/>
      <c r="AM94" s="36">
        <v>6</v>
      </c>
      <c r="AN94" s="37"/>
      <c r="AO94" s="37"/>
      <c r="AP94" s="37"/>
      <c r="AQ94" s="38"/>
      <c r="AR94" s="36">
        <v>7</v>
      </c>
      <c r="AS94" s="37"/>
      <c r="AT94" s="37"/>
      <c r="AU94" s="37"/>
      <c r="AV94" s="38"/>
      <c r="AW94" s="36">
        <v>8</v>
      </c>
      <c r="AX94" s="37"/>
      <c r="AY94" s="37"/>
      <c r="AZ94" s="37"/>
      <c r="BA94" s="38"/>
      <c r="BB94" s="36">
        <v>9</v>
      </c>
      <c r="BC94" s="37"/>
      <c r="BD94" s="37"/>
      <c r="BE94" s="37"/>
      <c r="BF94" s="38"/>
      <c r="BG94" s="36">
        <v>10</v>
      </c>
      <c r="BH94" s="37"/>
      <c r="BI94" s="37"/>
      <c r="BJ94" s="37"/>
      <c r="BK94" s="38"/>
    </row>
    <row r="95" spans="1:79" s="1" customFormat="1" ht="15" hidden="1" customHeight="1">
      <c r="A95" s="39" t="s">
        <v>64</v>
      </c>
      <c r="B95" s="40"/>
      <c r="C95" s="40"/>
      <c r="D95" s="40"/>
      <c r="E95" s="41"/>
      <c r="F95" s="39" t="s">
        <v>57</v>
      </c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1"/>
      <c r="X95" s="39" t="s">
        <v>60</v>
      </c>
      <c r="Y95" s="40"/>
      <c r="Z95" s="40"/>
      <c r="AA95" s="40"/>
      <c r="AB95" s="41"/>
      <c r="AC95" s="39" t="s">
        <v>61</v>
      </c>
      <c r="AD95" s="40"/>
      <c r="AE95" s="40"/>
      <c r="AF95" s="40"/>
      <c r="AG95" s="41"/>
      <c r="AH95" s="39" t="s">
        <v>94</v>
      </c>
      <c r="AI95" s="40"/>
      <c r="AJ95" s="40"/>
      <c r="AK95" s="40"/>
      <c r="AL95" s="41"/>
      <c r="AM95" s="47" t="s">
        <v>170</v>
      </c>
      <c r="AN95" s="48"/>
      <c r="AO95" s="48"/>
      <c r="AP95" s="48"/>
      <c r="AQ95" s="49"/>
      <c r="AR95" s="39" t="s">
        <v>62</v>
      </c>
      <c r="AS95" s="40"/>
      <c r="AT95" s="40"/>
      <c r="AU95" s="40"/>
      <c r="AV95" s="41"/>
      <c r="AW95" s="39" t="s">
        <v>63</v>
      </c>
      <c r="AX95" s="40"/>
      <c r="AY95" s="40"/>
      <c r="AZ95" s="40"/>
      <c r="BA95" s="41"/>
      <c r="BB95" s="39" t="s">
        <v>95</v>
      </c>
      <c r="BC95" s="40"/>
      <c r="BD95" s="40"/>
      <c r="BE95" s="40"/>
      <c r="BF95" s="41"/>
      <c r="BG95" s="47" t="s">
        <v>170</v>
      </c>
      <c r="BH95" s="48"/>
      <c r="BI95" s="48"/>
      <c r="BJ95" s="48"/>
      <c r="BK95" s="49"/>
      <c r="CA95" t="s">
        <v>31</v>
      </c>
    </row>
    <row r="96" spans="1:79" s="6" customFormat="1" ht="12.75" customHeight="1">
      <c r="A96" s="86"/>
      <c r="B96" s="87"/>
      <c r="C96" s="87"/>
      <c r="D96" s="87"/>
      <c r="E96" s="88"/>
      <c r="F96" s="86" t="s">
        <v>147</v>
      </c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8"/>
      <c r="X96" s="107"/>
      <c r="Y96" s="108"/>
      <c r="Z96" s="108"/>
      <c r="AA96" s="108"/>
      <c r="AB96" s="109"/>
      <c r="AC96" s="107"/>
      <c r="AD96" s="108"/>
      <c r="AE96" s="108"/>
      <c r="AF96" s="108"/>
      <c r="AG96" s="109"/>
      <c r="AH96" s="103"/>
      <c r="AI96" s="103"/>
      <c r="AJ96" s="103"/>
      <c r="AK96" s="103"/>
      <c r="AL96" s="103"/>
      <c r="AM96" s="103">
        <f>IF(ISNUMBER(X96),X96,0)+IF(ISNUMBER(AC96),AC96,0)</f>
        <v>0</v>
      </c>
      <c r="AN96" s="103"/>
      <c r="AO96" s="103"/>
      <c r="AP96" s="103"/>
      <c r="AQ96" s="103"/>
      <c r="AR96" s="103"/>
      <c r="AS96" s="103"/>
      <c r="AT96" s="103"/>
      <c r="AU96" s="103"/>
      <c r="AV96" s="103"/>
      <c r="AW96" s="103"/>
      <c r="AX96" s="103"/>
      <c r="AY96" s="103"/>
      <c r="AZ96" s="103"/>
      <c r="BA96" s="103"/>
      <c r="BB96" s="103"/>
      <c r="BC96" s="103"/>
      <c r="BD96" s="103"/>
      <c r="BE96" s="103"/>
      <c r="BF96" s="103"/>
      <c r="BG96" s="103">
        <f>IF(ISNUMBER(AR96),AR96,0)+IF(ISNUMBER(AW96),AW96,0)</f>
        <v>0</v>
      </c>
      <c r="BH96" s="103"/>
      <c r="BI96" s="103"/>
      <c r="BJ96" s="103"/>
      <c r="BK96" s="103"/>
      <c r="CA96" s="6" t="s">
        <v>32</v>
      </c>
    </row>
    <row r="99" spans="1:79" ht="14.25" customHeight="1">
      <c r="A99" s="29" t="s">
        <v>120</v>
      </c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</row>
    <row r="100" spans="1:79" ht="14.25" customHeight="1">
      <c r="A100" s="29" t="s">
        <v>300</v>
      </c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</row>
    <row r="101" spans="1:79" ht="15" customHeight="1">
      <c r="A101" s="44" t="s">
        <v>285</v>
      </c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</row>
    <row r="102" spans="1:79" ht="23.1" customHeight="1">
      <c r="A102" s="51" t="s">
        <v>6</v>
      </c>
      <c r="B102" s="52"/>
      <c r="C102" s="52"/>
      <c r="D102" s="51" t="s">
        <v>121</v>
      </c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3"/>
      <c r="U102" s="36" t="s">
        <v>286</v>
      </c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8"/>
      <c r="AN102" s="36" t="s">
        <v>289</v>
      </c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8"/>
      <c r="BG102" s="27" t="s">
        <v>297</v>
      </c>
      <c r="BH102" s="27"/>
      <c r="BI102" s="27"/>
      <c r="BJ102" s="27"/>
      <c r="BK102" s="27"/>
      <c r="BL102" s="27"/>
      <c r="BM102" s="27"/>
      <c r="BN102" s="27"/>
      <c r="BO102" s="27"/>
      <c r="BP102" s="27"/>
      <c r="BQ102" s="27"/>
      <c r="BR102" s="27"/>
      <c r="BS102" s="27"/>
      <c r="BT102" s="27"/>
      <c r="BU102" s="27"/>
      <c r="BV102" s="27"/>
      <c r="BW102" s="27"/>
      <c r="BX102" s="27"/>
      <c r="BY102" s="27"/>
    </row>
    <row r="103" spans="1:79" ht="52.5" customHeight="1">
      <c r="A103" s="54"/>
      <c r="B103" s="55"/>
      <c r="C103" s="55"/>
      <c r="D103" s="54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6"/>
      <c r="U103" s="36" t="s">
        <v>4</v>
      </c>
      <c r="V103" s="37"/>
      <c r="W103" s="37"/>
      <c r="X103" s="37"/>
      <c r="Y103" s="38"/>
      <c r="Z103" s="36" t="s">
        <v>3</v>
      </c>
      <c r="AA103" s="37"/>
      <c r="AB103" s="37"/>
      <c r="AC103" s="37"/>
      <c r="AD103" s="38"/>
      <c r="AE103" s="57" t="s">
        <v>116</v>
      </c>
      <c r="AF103" s="58"/>
      <c r="AG103" s="58"/>
      <c r="AH103" s="59"/>
      <c r="AI103" s="36" t="s">
        <v>5</v>
      </c>
      <c r="AJ103" s="37"/>
      <c r="AK103" s="37"/>
      <c r="AL103" s="37"/>
      <c r="AM103" s="38"/>
      <c r="AN103" s="36" t="s">
        <v>4</v>
      </c>
      <c r="AO103" s="37"/>
      <c r="AP103" s="37"/>
      <c r="AQ103" s="37"/>
      <c r="AR103" s="38"/>
      <c r="AS103" s="36" t="s">
        <v>3</v>
      </c>
      <c r="AT103" s="37"/>
      <c r="AU103" s="37"/>
      <c r="AV103" s="37"/>
      <c r="AW103" s="38"/>
      <c r="AX103" s="57" t="s">
        <v>116</v>
      </c>
      <c r="AY103" s="58"/>
      <c r="AZ103" s="58"/>
      <c r="BA103" s="59"/>
      <c r="BB103" s="36" t="s">
        <v>96</v>
      </c>
      <c r="BC103" s="37"/>
      <c r="BD103" s="37"/>
      <c r="BE103" s="37"/>
      <c r="BF103" s="38"/>
      <c r="BG103" s="36" t="s">
        <v>4</v>
      </c>
      <c r="BH103" s="37"/>
      <c r="BI103" s="37"/>
      <c r="BJ103" s="37"/>
      <c r="BK103" s="38"/>
      <c r="BL103" s="27" t="s">
        <v>3</v>
      </c>
      <c r="BM103" s="27"/>
      <c r="BN103" s="27"/>
      <c r="BO103" s="27"/>
      <c r="BP103" s="27"/>
      <c r="BQ103" s="74" t="s">
        <v>116</v>
      </c>
      <c r="BR103" s="74"/>
      <c r="BS103" s="74"/>
      <c r="BT103" s="74"/>
      <c r="BU103" s="36" t="s">
        <v>97</v>
      </c>
      <c r="BV103" s="37"/>
      <c r="BW103" s="37"/>
      <c r="BX103" s="37"/>
      <c r="BY103" s="38"/>
    </row>
    <row r="104" spans="1:79" ht="15" customHeight="1">
      <c r="A104" s="36">
        <v>1</v>
      </c>
      <c r="B104" s="37"/>
      <c r="C104" s="37"/>
      <c r="D104" s="36">
        <v>2</v>
      </c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8"/>
      <c r="U104" s="36">
        <v>3</v>
      </c>
      <c r="V104" s="37"/>
      <c r="W104" s="37"/>
      <c r="X104" s="37"/>
      <c r="Y104" s="38"/>
      <c r="Z104" s="36">
        <v>4</v>
      </c>
      <c r="AA104" s="37"/>
      <c r="AB104" s="37"/>
      <c r="AC104" s="37"/>
      <c r="AD104" s="38"/>
      <c r="AE104" s="36">
        <v>5</v>
      </c>
      <c r="AF104" s="37"/>
      <c r="AG104" s="37"/>
      <c r="AH104" s="38"/>
      <c r="AI104" s="36">
        <v>6</v>
      </c>
      <c r="AJ104" s="37"/>
      <c r="AK104" s="37"/>
      <c r="AL104" s="37"/>
      <c r="AM104" s="38"/>
      <c r="AN104" s="36">
        <v>7</v>
      </c>
      <c r="AO104" s="37"/>
      <c r="AP104" s="37"/>
      <c r="AQ104" s="37"/>
      <c r="AR104" s="38"/>
      <c r="AS104" s="36">
        <v>8</v>
      </c>
      <c r="AT104" s="37"/>
      <c r="AU104" s="37"/>
      <c r="AV104" s="37"/>
      <c r="AW104" s="38"/>
      <c r="AX104" s="27">
        <v>9</v>
      </c>
      <c r="AY104" s="27"/>
      <c r="AZ104" s="27"/>
      <c r="BA104" s="27"/>
      <c r="BB104" s="36">
        <v>10</v>
      </c>
      <c r="BC104" s="37"/>
      <c r="BD104" s="37"/>
      <c r="BE104" s="37"/>
      <c r="BF104" s="38"/>
      <c r="BG104" s="36">
        <v>11</v>
      </c>
      <c r="BH104" s="37"/>
      <c r="BI104" s="37"/>
      <c r="BJ104" s="37"/>
      <c r="BK104" s="38"/>
      <c r="BL104" s="27">
        <v>12</v>
      </c>
      <c r="BM104" s="27"/>
      <c r="BN104" s="27"/>
      <c r="BO104" s="27"/>
      <c r="BP104" s="27"/>
      <c r="BQ104" s="36">
        <v>13</v>
      </c>
      <c r="BR104" s="37"/>
      <c r="BS104" s="37"/>
      <c r="BT104" s="38"/>
      <c r="BU104" s="36">
        <v>14</v>
      </c>
      <c r="BV104" s="37"/>
      <c r="BW104" s="37"/>
      <c r="BX104" s="37"/>
      <c r="BY104" s="38"/>
    </row>
    <row r="105" spans="1:79" s="1" customFormat="1" ht="14.25" hidden="1" customHeight="1">
      <c r="A105" s="39" t="s">
        <v>69</v>
      </c>
      <c r="B105" s="40"/>
      <c r="C105" s="40"/>
      <c r="D105" s="39" t="s">
        <v>57</v>
      </c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1"/>
      <c r="U105" s="26" t="s">
        <v>65</v>
      </c>
      <c r="V105" s="26"/>
      <c r="W105" s="26"/>
      <c r="X105" s="26"/>
      <c r="Y105" s="26"/>
      <c r="Z105" s="26" t="s">
        <v>66</v>
      </c>
      <c r="AA105" s="26"/>
      <c r="AB105" s="26"/>
      <c r="AC105" s="26"/>
      <c r="AD105" s="26"/>
      <c r="AE105" s="26" t="s">
        <v>91</v>
      </c>
      <c r="AF105" s="26"/>
      <c r="AG105" s="26"/>
      <c r="AH105" s="26"/>
      <c r="AI105" s="50" t="s">
        <v>169</v>
      </c>
      <c r="AJ105" s="50"/>
      <c r="AK105" s="50"/>
      <c r="AL105" s="50"/>
      <c r="AM105" s="50"/>
      <c r="AN105" s="26" t="s">
        <v>67</v>
      </c>
      <c r="AO105" s="26"/>
      <c r="AP105" s="26"/>
      <c r="AQ105" s="26"/>
      <c r="AR105" s="26"/>
      <c r="AS105" s="26" t="s">
        <v>68</v>
      </c>
      <c r="AT105" s="26"/>
      <c r="AU105" s="26"/>
      <c r="AV105" s="26"/>
      <c r="AW105" s="26"/>
      <c r="AX105" s="26" t="s">
        <v>92</v>
      </c>
      <c r="AY105" s="26"/>
      <c r="AZ105" s="26"/>
      <c r="BA105" s="26"/>
      <c r="BB105" s="50" t="s">
        <v>169</v>
      </c>
      <c r="BC105" s="50"/>
      <c r="BD105" s="50"/>
      <c r="BE105" s="50"/>
      <c r="BF105" s="50"/>
      <c r="BG105" s="26" t="s">
        <v>58</v>
      </c>
      <c r="BH105" s="26"/>
      <c r="BI105" s="26"/>
      <c r="BJ105" s="26"/>
      <c r="BK105" s="26"/>
      <c r="BL105" s="26" t="s">
        <v>59</v>
      </c>
      <c r="BM105" s="26"/>
      <c r="BN105" s="26"/>
      <c r="BO105" s="26"/>
      <c r="BP105" s="26"/>
      <c r="BQ105" s="26" t="s">
        <v>93</v>
      </c>
      <c r="BR105" s="26"/>
      <c r="BS105" s="26"/>
      <c r="BT105" s="26"/>
      <c r="BU105" s="50" t="s">
        <v>169</v>
      </c>
      <c r="BV105" s="50"/>
      <c r="BW105" s="50"/>
      <c r="BX105" s="50"/>
      <c r="BY105" s="50"/>
      <c r="CA105" t="s">
        <v>33</v>
      </c>
    </row>
    <row r="106" spans="1:79" s="99" customFormat="1" ht="25.5" customHeight="1">
      <c r="A106" s="89">
        <v>1</v>
      </c>
      <c r="B106" s="90"/>
      <c r="C106" s="90"/>
      <c r="D106" s="92" t="s">
        <v>185</v>
      </c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4"/>
      <c r="U106" s="96">
        <v>0</v>
      </c>
      <c r="V106" s="97"/>
      <c r="W106" s="97"/>
      <c r="X106" s="97"/>
      <c r="Y106" s="98"/>
      <c r="Z106" s="96">
        <v>0</v>
      </c>
      <c r="AA106" s="97"/>
      <c r="AB106" s="97"/>
      <c r="AC106" s="97"/>
      <c r="AD106" s="98"/>
      <c r="AE106" s="96">
        <v>0</v>
      </c>
      <c r="AF106" s="97"/>
      <c r="AG106" s="97"/>
      <c r="AH106" s="98"/>
      <c r="AI106" s="96">
        <f>IF(ISNUMBER(U106),U106,0)+IF(ISNUMBER(Z106),Z106,0)</f>
        <v>0</v>
      </c>
      <c r="AJ106" s="97"/>
      <c r="AK106" s="97"/>
      <c r="AL106" s="97"/>
      <c r="AM106" s="98"/>
      <c r="AN106" s="96">
        <v>5000</v>
      </c>
      <c r="AO106" s="97"/>
      <c r="AP106" s="97"/>
      <c r="AQ106" s="97"/>
      <c r="AR106" s="98"/>
      <c r="AS106" s="96">
        <v>0</v>
      </c>
      <c r="AT106" s="97"/>
      <c r="AU106" s="97"/>
      <c r="AV106" s="97"/>
      <c r="AW106" s="98"/>
      <c r="AX106" s="96">
        <v>0</v>
      </c>
      <c r="AY106" s="97"/>
      <c r="AZ106" s="97"/>
      <c r="BA106" s="98"/>
      <c r="BB106" s="96">
        <f>IF(ISNUMBER(AN106),AN106,0)+IF(ISNUMBER(AS106),AS106,0)</f>
        <v>5000</v>
      </c>
      <c r="BC106" s="97"/>
      <c r="BD106" s="97"/>
      <c r="BE106" s="97"/>
      <c r="BF106" s="98"/>
      <c r="BG106" s="96">
        <v>0</v>
      </c>
      <c r="BH106" s="97"/>
      <c r="BI106" s="97"/>
      <c r="BJ106" s="97"/>
      <c r="BK106" s="98"/>
      <c r="BL106" s="96">
        <v>0</v>
      </c>
      <c r="BM106" s="97"/>
      <c r="BN106" s="97"/>
      <c r="BO106" s="97"/>
      <c r="BP106" s="98"/>
      <c r="BQ106" s="96">
        <v>0</v>
      </c>
      <c r="BR106" s="97"/>
      <c r="BS106" s="97"/>
      <c r="BT106" s="98"/>
      <c r="BU106" s="96">
        <f>IF(ISNUMBER(BG106),BG106,0)+IF(ISNUMBER(BL106),BL106,0)</f>
        <v>0</v>
      </c>
      <c r="BV106" s="97"/>
      <c r="BW106" s="97"/>
      <c r="BX106" s="97"/>
      <c r="BY106" s="98"/>
      <c r="CA106" s="99" t="s">
        <v>34</v>
      </c>
    </row>
    <row r="107" spans="1:79" s="99" customFormat="1" ht="25.5" customHeight="1">
      <c r="A107" s="89">
        <v>2</v>
      </c>
      <c r="B107" s="90"/>
      <c r="C107" s="90"/>
      <c r="D107" s="92" t="s">
        <v>186</v>
      </c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4"/>
      <c r="U107" s="96">
        <v>24000</v>
      </c>
      <c r="V107" s="97"/>
      <c r="W107" s="97"/>
      <c r="X107" s="97"/>
      <c r="Y107" s="98"/>
      <c r="Z107" s="96">
        <v>0</v>
      </c>
      <c r="AA107" s="97"/>
      <c r="AB107" s="97"/>
      <c r="AC107" s="97"/>
      <c r="AD107" s="98"/>
      <c r="AE107" s="96">
        <v>0</v>
      </c>
      <c r="AF107" s="97"/>
      <c r="AG107" s="97"/>
      <c r="AH107" s="98"/>
      <c r="AI107" s="96">
        <f>IF(ISNUMBER(U107),U107,0)+IF(ISNUMBER(Z107),Z107,0)</f>
        <v>24000</v>
      </c>
      <c r="AJ107" s="97"/>
      <c r="AK107" s="97"/>
      <c r="AL107" s="97"/>
      <c r="AM107" s="98"/>
      <c r="AN107" s="96">
        <v>0</v>
      </c>
      <c r="AO107" s="97"/>
      <c r="AP107" s="97"/>
      <c r="AQ107" s="97"/>
      <c r="AR107" s="98"/>
      <c r="AS107" s="96">
        <v>0</v>
      </c>
      <c r="AT107" s="97"/>
      <c r="AU107" s="97"/>
      <c r="AV107" s="97"/>
      <c r="AW107" s="98"/>
      <c r="AX107" s="96">
        <v>0</v>
      </c>
      <c r="AY107" s="97"/>
      <c r="AZ107" s="97"/>
      <c r="BA107" s="98"/>
      <c r="BB107" s="96">
        <f>IF(ISNUMBER(AN107),AN107,0)+IF(ISNUMBER(AS107),AS107,0)</f>
        <v>0</v>
      </c>
      <c r="BC107" s="97"/>
      <c r="BD107" s="97"/>
      <c r="BE107" s="97"/>
      <c r="BF107" s="98"/>
      <c r="BG107" s="96">
        <v>90000</v>
      </c>
      <c r="BH107" s="97"/>
      <c r="BI107" s="97"/>
      <c r="BJ107" s="97"/>
      <c r="BK107" s="98"/>
      <c r="BL107" s="96">
        <v>0</v>
      </c>
      <c r="BM107" s="97"/>
      <c r="BN107" s="97"/>
      <c r="BO107" s="97"/>
      <c r="BP107" s="98"/>
      <c r="BQ107" s="96">
        <v>0</v>
      </c>
      <c r="BR107" s="97"/>
      <c r="BS107" s="97"/>
      <c r="BT107" s="98"/>
      <c r="BU107" s="96">
        <f>IF(ISNUMBER(BG107),BG107,0)+IF(ISNUMBER(BL107),BL107,0)</f>
        <v>90000</v>
      </c>
      <c r="BV107" s="97"/>
      <c r="BW107" s="97"/>
      <c r="BX107" s="97"/>
      <c r="BY107" s="98"/>
    </row>
    <row r="108" spans="1:79" s="99" customFormat="1" ht="25.5" customHeight="1">
      <c r="A108" s="89">
        <v>3</v>
      </c>
      <c r="B108" s="90"/>
      <c r="C108" s="90"/>
      <c r="D108" s="92" t="s">
        <v>187</v>
      </c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4"/>
      <c r="U108" s="96">
        <v>0</v>
      </c>
      <c r="V108" s="97"/>
      <c r="W108" s="97"/>
      <c r="X108" s="97"/>
      <c r="Y108" s="98"/>
      <c r="Z108" s="96">
        <v>0</v>
      </c>
      <c r="AA108" s="97"/>
      <c r="AB108" s="97"/>
      <c r="AC108" s="97"/>
      <c r="AD108" s="98"/>
      <c r="AE108" s="96">
        <v>0</v>
      </c>
      <c r="AF108" s="97"/>
      <c r="AG108" s="97"/>
      <c r="AH108" s="98"/>
      <c r="AI108" s="96">
        <f>IF(ISNUMBER(U108),U108,0)+IF(ISNUMBER(Z108),Z108,0)</f>
        <v>0</v>
      </c>
      <c r="AJ108" s="97"/>
      <c r="AK108" s="97"/>
      <c r="AL108" s="97"/>
      <c r="AM108" s="98"/>
      <c r="AN108" s="96">
        <v>25000</v>
      </c>
      <c r="AO108" s="97"/>
      <c r="AP108" s="97"/>
      <c r="AQ108" s="97"/>
      <c r="AR108" s="98"/>
      <c r="AS108" s="96">
        <v>0</v>
      </c>
      <c r="AT108" s="97"/>
      <c r="AU108" s="97"/>
      <c r="AV108" s="97"/>
      <c r="AW108" s="98"/>
      <c r="AX108" s="96">
        <v>0</v>
      </c>
      <c r="AY108" s="97"/>
      <c r="AZ108" s="97"/>
      <c r="BA108" s="98"/>
      <c r="BB108" s="96">
        <f>IF(ISNUMBER(AN108),AN108,0)+IF(ISNUMBER(AS108),AS108,0)</f>
        <v>25000</v>
      </c>
      <c r="BC108" s="97"/>
      <c r="BD108" s="97"/>
      <c r="BE108" s="97"/>
      <c r="BF108" s="98"/>
      <c r="BG108" s="96">
        <v>0</v>
      </c>
      <c r="BH108" s="97"/>
      <c r="BI108" s="97"/>
      <c r="BJ108" s="97"/>
      <c r="BK108" s="98"/>
      <c r="BL108" s="96">
        <v>0</v>
      </c>
      <c r="BM108" s="97"/>
      <c r="BN108" s="97"/>
      <c r="BO108" s="97"/>
      <c r="BP108" s="98"/>
      <c r="BQ108" s="96">
        <v>0</v>
      </c>
      <c r="BR108" s="97"/>
      <c r="BS108" s="97"/>
      <c r="BT108" s="98"/>
      <c r="BU108" s="96">
        <f>IF(ISNUMBER(BG108),BG108,0)+IF(ISNUMBER(BL108),BL108,0)</f>
        <v>0</v>
      </c>
      <c r="BV108" s="97"/>
      <c r="BW108" s="97"/>
      <c r="BX108" s="97"/>
      <c r="BY108" s="98"/>
    </row>
    <row r="109" spans="1:79" s="99" customFormat="1" ht="25.5" customHeight="1">
      <c r="A109" s="89">
        <v>4</v>
      </c>
      <c r="B109" s="90"/>
      <c r="C109" s="90"/>
      <c r="D109" s="92" t="s">
        <v>188</v>
      </c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4"/>
      <c r="U109" s="96">
        <v>127958</v>
      </c>
      <c r="V109" s="97"/>
      <c r="W109" s="97"/>
      <c r="X109" s="97"/>
      <c r="Y109" s="98"/>
      <c r="Z109" s="96">
        <v>0</v>
      </c>
      <c r="AA109" s="97"/>
      <c r="AB109" s="97"/>
      <c r="AC109" s="97"/>
      <c r="AD109" s="98"/>
      <c r="AE109" s="96">
        <v>0</v>
      </c>
      <c r="AF109" s="97"/>
      <c r="AG109" s="97"/>
      <c r="AH109" s="98"/>
      <c r="AI109" s="96">
        <f>IF(ISNUMBER(U109),U109,0)+IF(ISNUMBER(Z109),Z109,0)</f>
        <v>127958</v>
      </c>
      <c r="AJ109" s="97"/>
      <c r="AK109" s="97"/>
      <c r="AL109" s="97"/>
      <c r="AM109" s="98"/>
      <c r="AN109" s="96">
        <v>0</v>
      </c>
      <c r="AO109" s="97"/>
      <c r="AP109" s="97"/>
      <c r="AQ109" s="97"/>
      <c r="AR109" s="98"/>
      <c r="AS109" s="96">
        <v>0</v>
      </c>
      <c r="AT109" s="97"/>
      <c r="AU109" s="97"/>
      <c r="AV109" s="97"/>
      <c r="AW109" s="98"/>
      <c r="AX109" s="96">
        <v>0</v>
      </c>
      <c r="AY109" s="97"/>
      <c r="AZ109" s="97"/>
      <c r="BA109" s="98"/>
      <c r="BB109" s="96">
        <f>IF(ISNUMBER(AN109),AN109,0)+IF(ISNUMBER(AS109),AS109,0)</f>
        <v>0</v>
      </c>
      <c r="BC109" s="97"/>
      <c r="BD109" s="97"/>
      <c r="BE109" s="97"/>
      <c r="BF109" s="98"/>
      <c r="BG109" s="96">
        <v>0</v>
      </c>
      <c r="BH109" s="97"/>
      <c r="BI109" s="97"/>
      <c r="BJ109" s="97"/>
      <c r="BK109" s="98"/>
      <c r="BL109" s="96">
        <v>0</v>
      </c>
      <c r="BM109" s="97"/>
      <c r="BN109" s="97"/>
      <c r="BO109" s="97"/>
      <c r="BP109" s="98"/>
      <c r="BQ109" s="96">
        <v>0</v>
      </c>
      <c r="BR109" s="97"/>
      <c r="BS109" s="97"/>
      <c r="BT109" s="98"/>
      <c r="BU109" s="96">
        <f>IF(ISNUMBER(BG109),BG109,0)+IF(ISNUMBER(BL109),BL109,0)</f>
        <v>0</v>
      </c>
      <c r="BV109" s="97"/>
      <c r="BW109" s="97"/>
      <c r="BX109" s="97"/>
      <c r="BY109" s="98"/>
    </row>
    <row r="110" spans="1:79" s="99" customFormat="1" ht="38.25" customHeight="1">
      <c r="A110" s="89">
        <v>5</v>
      </c>
      <c r="B110" s="90"/>
      <c r="C110" s="90"/>
      <c r="D110" s="92" t="s">
        <v>189</v>
      </c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4"/>
      <c r="U110" s="96">
        <v>0</v>
      </c>
      <c r="V110" s="97"/>
      <c r="W110" s="97"/>
      <c r="X110" s="97"/>
      <c r="Y110" s="98"/>
      <c r="Z110" s="96">
        <v>0</v>
      </c>
      <c r="AA110" s="97"/>
      <c r="AB110" s="97"/>
      <c r="AC110" s="97"/>
      <c r="AD110" s="98"/>
      <c r="AE110" s="96">
        <v>0</v>
      </c>
      <c r="AF110" s="97"/>
      <c r="AG110" s="97"/>
      <c r="AH110" s="98"/>
      <c r="AI110" s="96">
        <f>IF(ISNUMBER(U110),U110,0)+IF(ISNUMBER(Z110),Z110,0)</f>
        <v>0</v>
      </c>
      <c r="AJ110" s="97"/>
      <c r="AK110" s="97"/>
      <c r="AL110" s="97"/>
      <c r="AM110" s="98"/>
      <c r="AN110" s="96">
        <v>98000</v>
      </c>
      <c r="AO110" s="97"/>
      <c r="AP110" s="97"/>
      <c r="AQ110" s="97"/>
      <c r="AR110" s="98"/>
      <c r="AS110" s="96">
        <v>0</v>
      </c>
      <c r="AT110" s="97"/>
      <c r="AU110" s="97"/>
      <c r="AV110" s="97"/>
      <c r="AW110" s="98"/>
      <c r="AX110" s="96">
        <v>0</v>
      </c>
      <c r="AY110" s="97"/>
      <c r="AZ110" s="97"/>
      <c r="BA110" s="98"/>
      <c r="BB110" s="96">
        <f>IF(ISNUMBER(AN110),AN110,0)+IF(ISNUMBER(AS110),AS110,0)</f>
        <v>98000</v>
      </c>
      <c r="BC110" s="97"/>
      <c r="BD110" s="97"/>
      <c r="BE110" s="97"/>
      <c r="BF110" s="98"/>
      <c r="BG110" s="96">
        <v>90000</v>
      </c>
      <c r="BH110" s="97"/>
      <c r="BI110" s="97"/>
      <c r="BJ110" s="97"/>
      <c r="BK110" s="98"/>
      <c r="BL110" s="96">
        <v>0</v>
      </c>
      <c r="BM110" s="97"/>
      <c r="BN110" s="97"/>
      <c r="BO110" s="97"/>
      <c r="BP110" s="98"/>
      <c r="BQ110" s="96">
        <v>0</v>
      </c>
      <c r="BR110" s="97"/>
      <c r="BS110" s="97"/>
      <c r="BT110" s="98"/>
      <c r="BU110" s="96">
        <f>IF(ISNUMBER(BG110),BG110,0)+IF(ISNUMBER(BL110),BL110,0)</f>
        <v>90000</v>
      </c>
      <c r="BV110" s="97"/>
      <c r="BW110" s="97"/>
      <c r="BX110" s="97"/>
      <c r="BY110" s="98"/>
    </row>
    <row r="111" spans="1:79" s="99" customFormat="1" ht="12.75" customHeight="1">
      <c r="A111" s="89">
        <v>6</v>
      </c>
      <c r="B111" s="90"/>
      <c r="C111" s="90"/>
      <c r="D111" s="92" t="s">
        <v>190</v>
      </c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4"/>
      <c r="U111" s="96">
        <v>0</v>
      </c>
      <c r="V111" s="97"/>
      <c r="W111" s="97"/>
      <c r="X111" s="97"/>
      <c r="Y111" s="98"/>
      <c r="Z111" s="96">
        <v>0</v>
      </c>
      <c r="AA111" s="97"/>
      <c r="AB111" s="97"/>
      <c r="AC111" s="97"/>
      <c r="AD111" s="98"/>
      <c r="AE111" s="96">
        <v>0</v>
      </c>
      <c r="AF111" s="97"/>
      <c r="AG111" s="97"/>
      <c r="AH111" s="98"/>
      <c r="AI111" s="96">
        <f>IF(ISNUMBER(U111),U111,0)+IF(ISNUMBER(Z111),Z111,0)</f>
        <v>0</v>
      </c>
      <c r="AJ111" s="97"/>
      <c r="AK111" s="97"/>
      <c r="AL111" s="97"/>
      <c r="AM111" s="98"/>
      <c r="AN111" s="96">
        <v>45000</v>
      </c>
      <c r="AO111" s="97"/>
      <c r="AP111" s="97"/>
      <c r="AQ111" s="97"/>
      <c r="AR111" s="98"/>
      <c r="AS111" s="96">
        <v>0</v>
      </c>
      <c r="AT111" s="97"/>
      <c r="AU111" s="97"/>
      <c r="AV111" s="97"/>
      <c r="AW111" s="98"/>
      <c r="AX111" s="96">
        <v>0</v>
      </c>
      <c r="AY111" s="97"/>
      <c r="AZ111" s="97"/>
      <c r="BA111" s="98"/>
      <c r="BB111" s="96">
        <f>IF(ISNUMBER(AN111),AN111,0)+IF(ISNUMBER(AS111),AS111,0)</f>
        <v>45000</v>
      </c>
      <c r="BC111" s="97"/>
      <c r="BD111" s="97"/>
      <c r="BE111" s="97"/>
      <c r="BF111" s="98"/>
      <c r="BG111" s="96">
        <v>0</v>
      </c>
      <c r="BH111" s="97"/>
      <c r="BI111" s="97"/>
      <c r="BJ111" s="97"/>
      <c r="BK111" s="98"/>
      <c r="BL111" s="96">
        <v>0</v>
      </c>
      <c r="BM111" s="97"/>
      <c r="BN111" s="97"/>
      <c r="BO111" s="97"/>
      <c r="BP111" s="98"/>
      <c r="BQ111" s="96">
        <v>0</v>
      </c>
      <c r="BR111" s="97"/>
      <c r="BS111" s="97"/>
      <c r="BT111" s="98"/>
      <c r="BU111" s="96">
        <f>IF(ISNUMBER(BG111),BG111,0)+IF(ISNUMBER(BL111),BL111,0)</f>
        <v>0</v>
      </c>
      <c r="BV111" s="97"/>
      <c r="BW111" s="97"/>
      <c r="BX111" s="97"/>
      <c r="BY111" s="98"/>
    </row>
    <row r="112" spans="1:79" s="99" customFormat="1" ht="38.25" customHeight="1">
      <c r="A112" s="89">
        <v>7</v>
      </c>
      <c r="B112" s="90"/>
      <c r="C112" s="90"/>
      <c r="D112" s="92" t="s">
        <v>191</v>
      </c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4"/>
      <c r="U112" s="96">
        <v>0</v>
      </c>
      <c r="V112" s="97"/>
      <c r="W112" s="97"/>
      <c r="X112" s="97"/>
      <c r="Y112" s="98"/>
      <c r="Z112" s="96">
        <v>0</v>
      </c>
      <c r="AA112" s="97"/>
      <c r="AB112" s="97"/>
      <c r="AC112" s="97"/>
      <c r="AD112" s="98"/>
      <c r="AE112" s="96">
        <v>0</v>
      </c>
      <c r="AF112" s="97"/>
      <c r="AG112" s="97"/>
      <c r="AH112" s="98"/>
      <c r="AI112" s="96">
        <f>IF(ISNUMBER(U112),U112,0)+IF(ISNUMBER(Z112),Z112,0)</f>
        <v>0</v>
      </c>
      <c r="AJ112" s="97"/>
      <c r="AK112" s="97"/>
      <c r="AL112" s="97"/>
      <c r="AM112" s="98"/>
      <c r="AN112" s="96">
        <v>100000</v>
      </c>
      <c r="AO112" s="97"/>
      <c r="AP112" s="97"/>
      <c r="AQ112" s="97"/>
      <c r="AR112" s="98"/>
      <c r="AS112" s="96">
        <v>0</v>
      </c>
      <c r="AT112" s="97"/>
      <c r="AU112" s="97"/>
      <c r="AV112" s="97"/>
      <c r="AW112" s="98"/>
      <c r="AX112" s="96">
        <v>0</v>
      </c>
      <c r="AY112" s="97"/>
      <c r="AZ112" s="97"/>
      <c r="BA112" s="98"/>
      <c r="BB112" s="96">
        <f>IF(ISNUMBER(AN112),AN112,0)+IF(ISNUMBER(AS112),AS112,0)</f>
        <v>100000</v>
      </c>
      <c r="BC112" s="97"/>
      <c r="BD112" s="97"/>
      <c r="BE112" s="97"/>
      <c r="BF112" s="98"/>
      <c r="BG112" s="96">
        <v>98000</v>
      </c>
      <c r="BH112" s="97"/>
      <c r="BI112" s="97"/>
      <c r="BJ112" s="97"/>
      <c r="BK112" s="98"/>
      <c r="BL112" s="96">
        <v>0</v>
      </c>
      <c r="BM112" s="97"/>
      <c r="BN112" s="97"/>
      <c r="BO112" s="97"/>
      <c r="BP112" s="98"/>
      <c r="BQ112" s="96">
        <v>0</v>
      </c>
      <c r="BR112" s="97"/>
      <c r="BS112" s="97"/>
      <c r="BT112" s="98"/>
      <c r="BU112" s="96">
        <f>IF(ISNUMBER(BG112),BG112,0)+IF(ISNUMBER(BL112),BL112,0)</f>
        <v>98000</v>
      </c>
      <c r="BV112" s="97"/>
      <c r="BW112" s="97"/>
      <c r="BX112" s="97"/>
      <c r="BY112" s="98"/>
    </row>
    <row r="113" spans="1:79" s="99" customFormat="1" ht="38.25" customHeight="1">
      <c r="A113" s="89">
        <v>8</v>
      </c>
      <c r="B113" s="90"/>
      <c r="C113" s="90"/>
      <c r="D113" s="92" t="s">
        <v>192</v>
      </c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4"/>
      <c r="U113" s="96">
        <v>366935</v>
      </c>
      <c r="V113" s="97"/>
      <c r="W113" s="97"/>
      <c r="X113" s="97"/>
      <c r="Y113" s="98"/>
      <c r="Z113" s="96">
        <v>0</v>
      </c>
      <c r="AA113" s="97"/>
      <c r="AB113" s="97"/>
      <c r="AC113" s="97"/>
      <c r="AD113" s="98"/>
      <c r="AE113" s="96">
        <v>0</v>
      </c>
      <c r="AF113" s="97"/>
      <c r="AG113" s="97"/>
      <c r="AH113" s="98"/>
      <c r="AI113" s="96">
        <f>IF(ISNUMBER(U113),U113,0)+IF(ISNUMBER(Z113),Z113,0)</f>
        <v>366935</v>
      </c>
      <c r="AJ113" s="97"/>
      <c r="AK113" s="97"/>
      <c r="AL113" s="97"/>
      <c r="AM113" s="98"/>
      <c r="AN113" s="96">
        <v>0</v>
      </c>
      <c r="AO113" s="97"/>
      <c r="AP113" s="97"/>
      <c r="AQ113" s="97"/>
      <c r="AR113" s="98"/>
      <c r="AS113" s="96">
        <v>0</v>
      </c>
      <c r="AT113" s="97"/>
      <c r="AU113" s="97"/>
      <c r="AV113" s="97"/>
      <c r="AW113" s="98"/>
      <c r="AX113" s="96">
        <v>0</v>
      </c>
      <c r="AY113" s="97"/>
      <c r="AZ113" s="97"/>
      <c r="BA113" s="98"/>
      <c r="BB113" s="96">
        <f>IF(ISNUMBER(AN113),AN113,0)+IF(ISNUMBER(AS113),AS113,0)</f>
        <v>0</v>
      </c>
      <c r="BC113" s="97"/>
      <c r="BD113" s="97"/>
      <c r="BE113" s="97"/>
      <c r="BF113" s="98"/>
      <c r="BG113" s="96">
        <v>0</v>
      </c>
      <c r="BH113" s="97"/>
      <c r="BI113" s="97"/>
      <c r="BJ113" s="97"/>
      <c r="BK113" s="98"/>
      <c r="BL113" s="96">
        <v>0</v>
      </c>
      <c r="BM113" s="97"/>
      <c r="BN113" s="97"/>
      <c r="BO113" s="97"/>
      <c r="BP113" s="98"/>
      <c r="BQ113" s="96">
        <v>0</v>
      </c>
      <c r="BR113" s="97"/>
      <c r="BS113" s="97"/>
      <c r="BT113" s="98"/>
      <c r="BU113" s="96">
        <f>IF(ISNUMBER(BG113),BG113,0)+IF(ISNUMBER(BL113),BL113,0)</f>
        <v>0</v>
      </c>
      <c r="BV113" s="97"/>
      <c r="BW113" s="97"/>
      <c r="BX113" s="97"/>
      <c r="BY113" s="98"/>
    </row>
    <row r="114" spans="1:79" s="99" customFormat="1" ht="12.75" customHeight="1">
      <c r="A114" s="89">
        <v>9</v>
      </c>
      <c r="B114" s="90"/>
      <c r="C114" s="90"/>
      <c r="D114" s="92" t="s">
        <v>193</v>
      </c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4"/>
      <c r="U114" s="96">
        <v>0</v>
      </c>
      <c r="V114" s="97"/>
      <c r="W114" s="97"/>
      <c r="X114" s="97"/>
      <c r="Y114" s="98"/>
      <c r="Z114" s="96">
        <v>184112</v>
      </c>
      <c r="AA114" s="97"/>
      <c r="AB114" s="97"/>
      <c r="AC114" s="97"/>
      <c r="AD114" s="98"/>
      <c r="AE114" s="96">
        <v>0</v>
      </c>
      <c r="AF114" s="97"/>
      <c r="AG114" s="97"/>
      <c r="AH114" s="98"/>
      <c r="AI114" s="96">
        <f>IF(ISNUMBER(U114),U114,0)+IF(ISNUMBER(Z114),Z114,0)</f>
        <v>184112</v>
      </c>
      <c r="AJ114" s="97"/>
      <c r="AK114" s="97"/>
      <c r="AL114" s="97"/>
      <c r="AM114" s="98"/>
      <c r="AN114" s="96">
        <v>0</v>
      </c>
      <c r="AO114" s="97"/>
      <c r="AP114" s="97"/>
      <c r="AQ114" s="97"/>
      <c r="AR114" s="98"/>
      <c r="AS114" s="96">
        <v>61736</v>
      </c>
      <c r="AT114" s="97"/>
      <c r="AU114" s="97"/>
      <c r="AV114" s="97"/>
      <c r="AW114" s="98"/>
      <c r="AX114" s="96">
        <v>0</v>
      </c>
      <c r="AY114" s="97"/>
      <c r="AZ114" s="97"/>
      <c r="BA114" s="98"/>
      <c r="BB114" s="96">
        <f>IF(ISNUMBER(AN114),AN114,0)+IF(ISNUMBER(AS114),AS114,0)</f>
        <v>61736</v>
      </c>
      <c r="BC114" s="97"/>
      <c r="BD114" s="97"/>
      <c r="BE114" s="97"/>
      <c r="BF114" s="98"/>
      <c r="BG114" s="96">
        <v>0</v>
      </c>
      <c r="BH114" s="97"/>
      <c r="BI114" s="97"/>
      <c r="BJ114" s="97"/>
      <c r="BK114" s="98"/>
      <c r="BL114" s="96">
        <v>0</v>
      </c>
      <c r="BM114" s="97"/>
      <c r="BN114" s="97"/>
      <c r="BO114" s="97"/>
      <c r="BP114" s="98"/>
      <c r="BQ114" s="96">
        <v>0</v>
      </c>
      <c r="BR114" s="97"/>
      <c r="BS114" s="97"/>
      <c r="BT114" s="98"/>
      <c r="BU114" s="96">
        <f>IF(ISNUMBER(BG114),BG114,0)+IF(ISNUMBER(BL114),BL114,0)</f>
        <v>0</v>
      </c>
      <c r="BV114" s="97"/>
      <c r="BW114" s="97"/>
      <c r="BX114" s="97"/>
      <c r="BY114" s="98"/>
    </row>
    <row r="115" spans="1:79" s="99" customFormat="1" ht="25.5" customHeight="1">
      <c r="A115" s="89">
        <v>10</v>
      </c>
      <c r="B115" s="90"/>
      <c r="C115" s="90"/>
      <c r="D115" s="92" t="s">
        <v>183</v>
      </c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4"/>
      <c r="U115" s="96">
        <v>0</v>
      </c>
      <c r="V115" s="97"/>
      <c r="W115" s="97"/>
      <c r="X115" s="97"/>
      <c r="Y115" s="98"/>
      <c r="Z115" s="96">
        <v>5880555</v>
      </c>
      <c r="AA115" s="97"/>
      <c r="AB115" s="97"/>
      <c r="AC115" s="97"/>
      <c r="AD115" s="98"/>
      <c r="AE115" s="96">
        <v>0</v>
      </c>
      <c r="AF115" s="97"/>
      <c r="AG115" s="97"/>
      <c r="AH115" s="98"/>
      <c r="AI115" s="96">
        <f>IF(ISNUMBER(U115),U115,0)+IF(ISNUMBER(Z115),Z115,0)</f>
        <v>5880555</v>
      </c>
      <c r="AJ115" s="97"/>
      <c r="AK115" s="97"/>
      <c r="AL115" s="97"/>
      <c r="AM115" s="98"/>
      <c r="AN115" s="96">
        <v>0</v>
      </c>
      <c r="AO115" s="97"/>
      <c r="AP115" s="97"/>
      <c r="AQ115" s="97"/>
      <c r="AR115" s="98"/>
      <c r="AS115" s="96">
        <v>0</v>
      </c>
      <c r="AT115" s="97"/>
      <c r="AU115" s="97"/>
      <c r="AV115" s="97"/>
      <c r="AW115" s="98"/>
      <c r="AX115" s="96">
        <v>0</v>
      </c>
      <c r="AY115" s="97"/>
      <c r="AZ115" s="97"/>
      <c r="BA115" s="98"/>
      <c r="BB115" s="96">
        <f>IF(ISNUMBER(AN115),AN115,0)+IF(ISNUMBER(AS115),AS115,0)</f>
        <v>0</v>
      </c>
      <c r="BC115" s="97"/>
      <c r="BD115" s="97"/>
      <c r="BE115" s="97"/>
      <c r="BF115" s="98"/>
      <c r="BG115" s="96">
        <v>0</v>
      </c>
      <c r="BH115" s="97"/>
      <c r="BI115" s="97"/>
      <c r="BJ115" s="97"/>
      <c r="BK115" s="98"/>
      <c r="BL115" s="96">
        <v>0</v>
      </c>
      <c r="BM115" s="97"/>
      <c r="BN115" s="97"/>
      <c r="BO115" s="97"/>
      <c r="BP115" s="98"/>
      <c r="BQ115" s="96">
        <v>0</v>
      </c>
      <c r="BR115" s="97"/>
      <c r="BS115" s="97"/>
      <c r="BT115" s="98"/>
      <c r="BU115" s="96">
        <f>IF(ISNUMBER(BG115),BG115,0)+IF(ISNUMBER(BL115),BL115,0)</f>
        <v>0</v>
      </c>
      <c r="BV115" s="97"/>
      <c r="BW115" s="97"/>
      <c r="BX115" s="97"/>
      <c r="BY115" s="98"/>
    </row>
    <row r="116" spans="1:79" s="99" customFormat="1" ht="38.25" customHeight="1">
      <c r="A116" s="89">
        <v>11</v>
      </c>
      <c r="B116" s="90"/>
      <c r="C116" s="90"/>
      <c r="D116" s="92" t="s">
        <v>194</v>
      </c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4"/>
      <c r="U116" s="96">
        <v>370638</v>
      </c>
      <c r="V116" s="97"/>
      <c r="W116" s="97"/>
      <c r="X116" s="97"/>
      <c r="Y116" s="98"/>
      <c r="Z116" s="96">
        <v>23652</v>
      </c>
      <c r="AA116" s="97"/>
      <c r="AB116" s="97"/>
      <c r="AC116" s="97"/>
      <c r="AD116" s="98"/>
      <c r="AE116" s="96">
        <v>0</v>
      </c>
      <c r="AF116" s="97"/>
      <c r="AG116" s="97"/>
      <c r="AH116" s="98"/>
      <c r="AI116" s="96">
        <f>IF(ISNUMBER(U116),U116,0)+IF(ISNUMBER(Z116),Z116,0)</f>
        <v>394290</v>
      </c>
      <c r="AJ116" s="97"/>
      <c r="AK116" s="97"/>
      <c r="AL116" s="97"/>
      <c r="AM116" s="98"/>
      <c r="AN116" s="96">
        <v>430000</v>
      </c>
      <c r="AO116" s="97"/>
      <c r="AP116" s="97"/>
      <c r="AQ116" s="97"/>
      <c r="AR116" s="98"/>
      <c r="AS116" s="96">
        <v>0</v>
      </c>
      <c r="AT116" s="97"/>
      <c r="AU116" s="97"/>
      <c r="AV116" s="97"/>
      <c r="AW116" s="98"/>
      <c r="AX116" s="96">
        <v>0</v>
      </c>
      <c r="AY116" s="97"/>
      <c r="AZ116" s="97"/>
      <c r="BA116" s="98"/>
      <c r="BB116" s="96">
        <f>IF(ISNUMBER(AN116),AN116,0)+IF(ISNUMBER(AS116),AS116,0)</f>
        <v>430000</v>
      </c>
      <c r="BC116" s="97"/>
      <c r="BD116" s="97"/>
      <c r="BE116" s="97"/>
      <c r="BF116" s="98"/>
      <c r="BG116" s="96">
        <v>166000</v>
      </c>
      <c r="BH116" s="97"/>
      <c r="BI116" s="97"/>
      <c r="BJ116" s="97"/>
      <c r="BK116" s="98"/>
      <c r="BL116" s="96">
        <v>0</v>
      </c>
      <c r="BM116" s="97"/>
      <c r="BN116" s="97"/>
      <c r="BO116" s="97"/>
      <c r="BP116" s="98"/>
      <c r="BQ116" s="96">
        <v>0</v>
      </c>
      <c r="BR116" s="97"/>
      <c r="BS116" s="97"/>
      <c r="BT116" s="98"/>
      <c r="BU116" s="96">
        <f>IF(ISNUMBER(BG116),BG116,0)+IF(ISNUMBER(BL116),BL116,0)</f>
        <v>166000</v>
      </c>
      <c r="BV116" s="97"/>
      <c r="BW116" s="97"/>
      <c r="BX116" s="97"/>
      <c r="BY116" s="98"/>
    </row>
    <row r="117" spans="1:79" s="99" customFormat="1" ht="12.75" customHeight="1">
      <c r="A117" s="89">
        <v>12</v>
      </c>
      <c r="B117" s="90"/>
      <c r="C117" s="90"/>
      <c r="D117" s="92" t="s">
        <v>195</v>
      </c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4"/>
      <c r="U117" s="96">
        <v>8860299</v>
      </c>
      <c r="V117" s="97"/>
      <c r="W117" s="97"/>
      <c r="X117" s="97"/>
      <c r="Y117" s="98"/>
      <c r="Z117" s="96">
        <v>0</v>
      </c>
      <c r="AA117" s="97"/>
      <c r="AB117" s="97"/>
      <c r="AC117" s="97"/>
      <c r="AD117" s="98"/>
      <c r="AE117" s="96">
        <v>0</v>
      </c>
      <c r="AF117" s="97"/>
      <c r="AG117" s="97"/>
      <c r="AH117" s="98"/>
      <c r="AI117" s="96">
        <f>IF(ISNUMBER(U117),U117,0)+IF(ISNUMBER(Z117),Z117,0)</f>
        <v>8860299</v>
      </c>
      <c r="AJ117" s="97"/>
      <c r="AK117" s="97"/>
      <c r="AL117" s="97"/>
      <c r="AM117" s="98"/>
      <c r="AN117" s="96">
        <v>8584000</v>
      </c>
      <c r="AO117" s="97"/>
      <c r="AP117" s="97"/>
      <c r="AQ117" s="97"/>
      <c r="AR117" s="98"/>
      <c r="AS117" s="96">
        <v>0</v>
      </c>
      <c r="AT117" s="97"/>
      <c r="AU117" s="97"/>
      <c r="AV117" s="97"/>
      <c r="AW117" s="98"/>
      <c r="AX117" s="96">
        <v>0</v>
      </c>
      <c r="AY117" s="97"/>
      <c r="AZ117" s="97"/>
      <c r="BA117" s="98"/>
      <c r="BB117" s="96">
        <f>IF(ISNUMBER(AN117),AN117,0)+IF(ISNUMBER(AS117),AS117,0)</f>
        <v>8584000</v>
      </c>
      <c r="BC117" s="97"/>
      <c r="BD117" s="97"/>
      <c r="BE117" s="97"/>
      <c r="BF117" s="98"/>
      <c r="BG117" s="96">
        <v>9560000</v>
      </c>
      <c r="BH117" s="97"/>
      <c r="BI117" s="97"/>
      <c r="BJ117" s="97"/>
      <c r="BK117" s="98"/>
      <c r="BL117" s="96">
        <v>0</v>
      </c>
      <c r="BM117" s="97"/>
      <c r="BN117" s="97"/>
      <c r="BO117" s="97"/>
      <c r="BP117" s="98"/>
      <c r="BQ117" s="96">
        <v>0</v>
      </c>
      <c r="BR117" s="97"/>
      <c r="BS117" s="97"/>
      <c r="BT117" s="98"/>
      <c r="BU117" s="96">
        <f>IF(ISNUMBER(BG117),BG117,0)+IF(ISNUMBER(BL117),BL117,0)</f>
        <v>9560000</v>
      </c>
      <c r="BV117" s="97"/>
      <c r="BW117" s="97"/>
      <c r="BX117" s="97"/>
      <c r="BY117" s="98"/>
    </row>
    <row r="118" spans="1:79" s="99" customFormat="1" ht="12.75" customHeight="1">
      <c r="A118" s="89">
        <v>13</v>
      </c>
      <c r="B118" s="90"/>
      <c r="C118" s="90"/>
      <c r="D118" s="92" t="s">
        <v>196</v>
      </c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4"/>
      <c r="U118" s="96">
        <v>98980</v>
      </c>
      <c r="V118" s="97"/>
      <c r="W118" s="97"/>
      <c r="X118" s="97"/>
      <c r="Y118" s="98"/>
      <c r="Z118" s="96">
        <v>0</v>
      </c>
      <c r="AA118" s="97"/>
      <c r="AB118" s="97"/>
      <c r="AC118" s="97"/>
      <c r="AD118" s="98"/>
      <c r="AE118" s="96">
        <v>0</v>
      </c>
      <c r="AF118" s="97"/>
      <c r="AG118" s="97"/>
      <c r="AH118" s="98"/>
      <c r="AI118" s="96">
        <f>IF(ISNUMBER(U118),U118,0)+IF(ISNUMBER(Z118),Z118,0)</f>
        <v>98980</v>
      </c>
      <c r="AJ118" s="97"/>
      <c r="AK118" s="97"/>
      <c r="AL118" s="97"/>
      <c r="AM118" s="98"/>
      <c r="AN118" s="96">
        <v>99000</v>
      </c>
      <c r="AO118" s="97"/>
      <c r="AP118" s="97"/>
      <c r="AQ118" s="97"/>
      <c r="AR118" s="98"/>
      <c r="AS118" s="96">
        <v>0</v>
      </c>
      <c r="AT118" s="97"/>
      <c r="AU118" s="97"/>
      <c r="AV118" s="97"/>
      <c r="AW118" s="98"/>
      <c r="AX118" s="96">
        <v>0</v>
      </c>
      <c r="AY118" s="97"/>
      <c r="AZ118" s="97"/>
      <c r="BA118" s="98"/>
      <c r="BB118" s="96">
        <f>IF(ISNUMBER(AN118),AN118,0)+IF(ISNUMBER(AS118),AS118,0)</f>
        <v>99000</v>
      </c>
      <c r="BC118" s="97"/>
      <c r="BD118" s="97"/>
      <c r="BE118" s="97"/>
      <c r="BF118" s="98"/>
      <c r="BG118" s="96">
        <v>95000</v>
      </c>
      <c r="BH118" s="97"/>
      <c r="BI118" s="97"/>
      <c r="BJ118" s="97"/>
      <c r="BK118" s="98"/>
      <c r="BL118" s="96">
        <v>0</v>
      </c>
      <c r="BM118" s="97"/>
      <c r="BN118" s="97"/>
      <c r="BO118" s="97"/>
      <c r="BP118" s="98"/>
      <c r="BQ118" s="96">
        <v>0</v>
      </c>
      <c r="BR118" s="97"/>
      <c r="BS118" s="97"/>
      <c r="BT118" s="98"/>
      <c r="BU118" s="96">
        <f>IF(ISNUMBER(BG118),BG118,0)+IF(ISNUMBER(BL118),BL118,0)</f>
        <v>95000</v>
      </c>
      <c r="BV118" s="97"/>
      <c r="BW118" s="97"/>
      <c r="BX118" s="97"/>
      <c r="BY118" s="98"/>
    </row>
    <row r="119" spans="1:79" s="6" customFormat="1" ht="12.75" customHeight="1">
      <c r="A119" s="86"/>
      <c r="B119" s="87"/>
      <c r="C119" s="87"/>
      <c r="D119" s="100" t="s">
        <v>147</v>
      </c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2"/>
      <c r="U119" s="104">
        <v>9848810</v>
      </c>
      <c r="V119" s="105"/>
      <c r="W119" s="105"/>
      <c r="X119" s="105"/>
      <c r="Y119" s="106"/>
      <c r="Z119" s="104">
        <v>6088319</v>
      </c>
      <c r="AA119" s="105"/>
      <c r="AB119" s="105"/>
      <c r="AC119" s="105"/>
      <c r="AD119" s="106"/>
      <c r="AE119" s="104">
        <v>0</v>
      </c>
      <c r="AF119" s="105"/>
      <c r="AG119" s="105"/>
      <c r="AH119" s="106"/>
      <c r="AI119" s="104">
        <f>IF(ISNUMBER(U119),U119,0)+IF(ISNUMBER(Z119),Z119,0)</f>
        <v>15937129</v>
      </c>
      <c r="AJ119" s="105"/>
      <c r="AK119" s="105"/>
      <c r="AL119" s="105"/>
      <c r="AM119" s="106"/>
      <c r="AN119" s="104">
        <v>9386000</v>
      </c>
      <c r="AO119" s="105"/>
      <c r="AP119" s="105"/>
      <c r="AQ119" s="105"/>
      <c r="AR119" s="106"/>
      <c r="AS119" s="104">
        <v>61736</v>
      </c>
      <c r="AT119" s="105"/>
      <c r="AU119" s="105"/>
      <c r="AV119" s="105"/>
      <c r="AW119" s="106"/>
      <c r="AX119" s="104">
        <v>0</v>
      </c>
      <c r="AY119" s="105"/>
      <c r="AZ119" s="105"/>
      <c r="BA119" s="106"/>
      <c r="BB119" s="104">
        <f>IF(ISNUMBER(AN119),AN119,0)+IF(ISNUMBER(AS119),AS119,0)</f>
        <v>9447736</v>
      </c>
      <c r="BC119" s="105"/>
      <c r="BD119" s="105"/>
      <c r="BE119" s="105"/>
      <c r="BF119" s="106"/>
      <c r="BG119" s="104">
        <v>10099000</v>
      </c>
      <c r="BH119" s="105"/>
      <c r="BI119" s="105"/>
      <c r="BJ119" s="105"/>
      <c r="BK119" s="106"/>
      <c r="BL119" s="104">
        <v>0</v>
      </c>
      <c r="BM119" s="105"/>
      <c r="BN119" s="105"/>
      <c r="BO119" s="105"/>
      <c r="BP119" s="106"/>
      <c r="BQ119" s="104">
        <v>0</v>
      </c>
      <c r="BR119" s="105"/>
      <c r="BS119" s="105"/>
      <c r="BT119" s="106"/>
      <c r="BU119" s="104">
        <f>IF(ISNUMBER(BG119),BG119,0)+IF(ISNUMBER(BL119),BL119,0)</f>
        <v>10099000</v>
      </c>
      <c r="BV119" s="105"/>
      <c r="BW119" s="105"/>
      <c r="BX119" s="105"/>
      <c r="BY119" s="106"/>
    </row>
    <row r="121" spans="1:79" ht="14.25" customHeight="1">
      <c r="A121" s="29" t="s">
        <v>315</v>
      </c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</row>
    <row r="122" spans="1:79" ht="15" customHeight="1">
      <c r="A122" s="75" t="s">
        <v>285</v>
      </c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</row>
    <row r="123" spans="1:79" ht="23.1" customHeight="1">
      <c r="A123" s="51" t="s">
        <v>6</v>
      </c>
      <c r="B123" s="52"/>
      <c r="C123" s="52"/>
      <c r="D123" s="51" t="s">
        <v>121</v>
      </c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3"/>
      <c r="U123" s="27" t="s">
        <v>307</v>
      </c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 t="s">
        <v>312</v>
      </c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</row>
    <row r="124" spans="1:79" ht="54" customHeight="1">
      <c r="A124" s="54"/>
      <c r="B124" s="55"/>
      <c r="C124" s="55"/>
      <c r="D124" s="54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6"/>
      <c r="U124" s="36" t="s">
        <v>4</v>
      </c>
      <c r="V124" s="37"/>
      <c r="W124" s="37"/>
      <c r="X124" s="37"/>
      <c r="Y124" s="38"/>
      <c r="Z124" s="36" t="s">
        <v>3</v>
      </c>
      <c r="AA124" s="37"/>
      <c r="AB124" s="37"/>
      <c r="AC124" s="37"/>
      <c r="AD124" s="38"/>
      <c r="AE124" s="57" t="s">
        <v>116</v>
      </c>
      <c r="AF124" s="58"/>
      <c r="AG124" s="58"/>
      <c r="AH124" s="58"/>
      <c r="AI124" s="59"/>
      <c r="AJ124" s="36" t="s">
        <v>5</v>
      </c>
      <c r="AK124" s="37"/>
      <c r="AL124" s="37"/>
      <c r="AM124" s="37"/>
      <c r="AN124" s="38"/>
      <c r="AO124" s="36" t="s">
        <v>4</v>
      </c>
      <c r="AP124" s="37"/>
      <c r="AQ124" s="37"/>
      <c r="AR124" s="37"/>
      <c r="AS124" s="38"/>
      <c r="AT124" s="36" t="s">
        <v>3</v>
      </c>
      <c r="AU124" s="37"/>
      <c r="AV124" s="37"/>
      <c r="AW124" s="37"/>
      <c r="AX124" s="38"/>
      <c r="AY124" s="57" t="s">
        <v>116</v>
      </c>
      <c r="AZ124" s="58"/>
      <c r="BA124" s="58"/>
      <c r="BB124" s="58"/>
      <c r="BC124" s="59"/>
      <c r="BD124" s="27" t="s">
        <v>96</v>
      </c>
      <c r="BE124" s="27"/>
      <c r="BF124" s="27"/>
      <c r="BG124" s="27"/>
      <c r="BH124" s="27"/>
    </row>
    <row r="125" spans="1:79" ht="15" customHeight="1">
      <c r="A125" s="36" t="s">
        <v>168</v>
      </c>
      <c r="B125" s="37"/>
      <c r="C125" s="37"/>
      <c r="D125" s="36">
        <v>2</v>
      </c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8"/>
      <c r="U125" s="36">
        <v>3</v>
      </c>
      <c r="V125" s="37"/>
      <c r="W125" s="37"/>
      <c r="X125" s="37"/>
      <c r="Y125" s="38"/>
      <c r="Z125" s="36">
        <v>4</v>
      </c>
      <c r="AA125" s="37"/>
      <c r="AB125" s="37"/>
      <c r="AC125" s="37"/>
      <c r="AD125" s="38"/>
      <c r="AE125" s="36">
        <v>5</v>
      </c>
      <c r="AF125" s="37"/>
      <c r="AG125" s="37"/>
      <c r="AH125" s="37"/>
      <c r="AI125" s="38"/>
      <c r="AJ125" s="36">
        <v>6</v>
      </c>
      <c r="AK125" s="37"/>
      <c r="AL125" s="37"/>
      <c r="AM125" s="37"/>
      <c r="AN125" s="38"/>
      <c r="AO125" s="36">
        <v>7</v>
      </c>
      <c r="AP125" s="37"/>
      <c r="AQ125" s="37"/>
      <c r="AR125" s="37"/>
      <c r="AS125" s="38"/>
      <c r="AT125" s="36">
        <v>8</v>
      </c>
      <c r="AU125" s="37"/>
      <c r="AV125" s="37"/>
      <c r="AW125" s="37"/>
      <c r="AX125" s="38"/>
      <c r="AY125" s="36">
        <v>9</v>
      </c>
      <c r="AZ125" s="37"/>
      <c r="BA125" s="37"/>
      <c r="BB125" s="37"/>
      <c r="BC125" s="38"/>
      <c r="BD125" s="36">
        <v>10</v>
      </c>
      <c r="BE125" s="37"/>
      <c r="BF125" s="37"/>
      <c r="BG125" s="37"/>
      <c r="BH125" s="38"/>
    </row>
    <row r="126" spans="1:79" s="1" customFormat="1" ht="12.75" hidden="1" customHeight="1">
      <c r="A126" s="39" t="s">
        <v>69</v>
      </c>
      <c r="B126" s="40"/>
      <c r="C126" s="40"/>
      <c r="D126" s="39" t="s">
        <v>57</v>
      </c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1"/>
      <c r="U126" s="39" t="s">
        <v>60</v>
      </c>
      <c r="V126" s="40"/>
      <c r="W126" s="40"/>
      <c r="X126" s="40"/>
      <c r="Y126" s="41"/>
      <c r="Z126" s="39" t="s">
        <v>61</v>
      </c>
      <c r="AA126" s="40"/>
      <c r="AB126" s="40"/>
      <c r="AC126" s="40"/>
      <c r="AD126" s="41"/>
      <c r="AE126" s="39" t="s">
        <v>94</v>
      </c>
      <c r="AF126" s="40"/>
      <c r="AG126" s="40"/>
      <c r="AH126" s="40"/>
      <c r="AI126" s="41"/>
      <c r="AJ126" s="47" t="s">
        <v>170</v>
      </c>
      <c r="AK126" s="48"/>
      <c r="AL126" s="48"/>
      <c r="AM126" s="48"/>
      <c r="AN126" s="49"/>
      <c r="AO126" s="39" t="s">
        <v>62</v>
      </c>
      <c r="AP126" s="40"/>
      <c r="AQ126" s="40"/>
      <c r="AR126" s="40"/>
      <c r="AS126" s="41"/>
      <c r="AT126" s="39" t="s">
        <v>63</v>
      </c>
      <c r="AU126" s="40"/>
      <c r="AV126" s="40"/>
      <c r="AW126" s="40"/>
      <c r="AX126" s="41"/>
      <c r="AY126" s="39" t="s">
        <v>95</v>
      </c>
      <c r="AZ126" s="40"/>
      <c r="BA126" s="40"/>
      <c r="BB126" s="40"/>
      <c r="BC126" s="41"/>
      <c r="BD126" s="50" t="s">
        <v>170</v>
      </c>
      <c r="BE126" s="50"/>
      <c r="BF126" s="50"/>
      <c r="BG126" s="50"/>
      <c r="BH126" s="50"/>
      <c r="CA126" s="1" t="s">
        <v>35</v>
      </c>
    </row>
    <row r="127" spans="1:79" s="99" customFormat="1" ht="25.5" customHeight="1">
      <c r="A127" s="89">
        <v>1</v>
      </c>
      <c r="B127" s="90"/>
      <c r="C127" s="90"/>
      <c r="D127" s="92" t="s">
        <v>185</v>
      </c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4"/>
      <c r="U127" s="96">
        <v>0</v>
      </c>
      <c r="V127" s="97"/>
      <c r="W127" s="97"/>
      <c r="X127" s="97"/>
      <c r="Y127" s="98"/>
      <c r="Z127" s="96">
        <v>0</v>
      </c>
      <c r="AA127" s="97"/>
      <c r="AB127" s="97"/>
      <c r="AC127" s="97"/>
      <c r="AD127" s="98"/>
      <c r="AE127" s="95">
        <v>0</v>
      </c>
      <c r="AF127" s="95"/>
      <c r="AG127" s="95"/>
      <c r="AH127" s="95"/>
      <c r="AI127" s="95"/>
      <c r="AJ127" s="110">
        <f>IF(ISNUMBER(U127),U127,0)+IF(ISNUMBER(Z127),Z127,0)</f>
        <v>0</v>
      </c>
      <c r="AK127" s="110"/>
      <c r="AL127" s="110"/>
      <c r="AM127" s="110"/>
      <c r="AN127" s="110"/>
      <c r="AO127" s="95">
        <v>0</v>
      </c>
      <c r="AP127" s="95"/>
      <c r="AQ127" s="95"/>
      <c r="AR127" s="95"/>
      <c r="AS127" s="95"/>
      <c r="AT127" s="110">
        <v>0</v>
      </c>
      <c r="AU127" s="110"/>
      <c r="AV127" s="110"/>
      <c r="AW127" s="110"/>
      <c r="AX127" s="110"/>
      <c r="AY127" s="95">
        <v>0</v>
      </c>
      <c r="AZ127" s="95"/>
      <c r="BA127" s="95"/>
      <c r="BB127" s="95"/>
      <c r="BC127" s="95"/>
      <c r="BD127" s="110">
        <f>IF(ISNUMBER(AO127),AO127,0)+IF(ISNUMBER(AT127),AT127,0)</f>
        <v>0</v>
      </c>
      <c r="BE127" s="110"/>
      <c r="BF127" s="110"/>
      <c r="BG127" s="110"/>
      <c r="BH127" s="110"/>
      <c r="CA127" s="99" t="s">
        <v>36</v>
      </c>
    </row>
    <row r="128" spans="1:79" s="99" customFormat="1" ht="25.5" customHeight="1">
      <c r="A128" s="89">
        <v>2</v>
      </c>
      <c r="B128" s="90"/>
      <c r="C128" s="90"/>
      <c r="D128" s="92" t="s">
        <v>186</v>
      </c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4"/>
      <c r="U128" s="96">
        <v>90000</v>
      </c>
      <c r="V128" s="97"/>
      <c r="W128" s="97"/>
      <c r="X128" s="97"/>
      <c r="Y128" s="98"/>
      <c r="Z128" s="96">
        <v>0</v>
      </c>
      <c r="AA128" s="97"/>
      <c r="AB128" s="97"/>
      <c r="AC128" s="97"/>
      <c r="AD128" s="98"/>
      <c r="AE128" s="95">
        <v>0</v>
      </c>
      <c r="AF128" s="95"/>
      <c r="AG128" s="95"/>
      <c r="AH128" s="95"/>
      <c r="AI128" s="95"/>
      <c r="AJ128" s="110">
        <f>IF(ISNUMBER(U128),U128,0)+IF(ISNUMBER(Z128),Z128,0)</f>
        <v>90000</v>
      </c>
      <c r="AK128" s="110"/>
      <c r="AL128" s="110"/>
      <c r="AM128" s="110"/>
      <c r="AN128" s="110"/>
      <c r="AO128" s="95">
        <v>90000</v>
      </c>
      <c r="AP128" s="95"/>
      <c r="AQ128" s="95"/>
      <c r="AR128" s="95"/>
      <c r="AS128" s="95"/>
      <c r="AT128" s="110">
        <v>0</v>
      </c>
      <c r="AU128" s="110"/>
      <c r="AV128" s="110"/>
      <c r="AW128" s="110"/>
      <c r="AX128" s="110"/>
      <c r="AY128" s="95">
        <v>0</v>
      </c>
      <c r="AZ128" s="95"/>
      <c r="BA128" s="95"/>
      <c r="BB128" s="95"/>
      <c r="BC128" s="95"/>
      <c r="BD128" s="110">
        <f>IF(ISNUMBER(AO128),AO128,0)+IF(ISNUMBER(AT128),AT128,0)</f>
        <v>90000</v>
      </c>
      <c r="BE128" s="110"/>
      <c r="BF128" s="110"/>
      <c r="BG128" s="110"/>
      <c r="BH128" s="110"/>
    </row>
    <row r="129" spans="1:64" s="99" customFormat="1" ht="25.5" customHeight="1">
      <c r="A129" s="89">
        <v>3</v>
      </c>
      <c r="B129" s="90"/>
      <c r="C129" s="90"/>
      <c r="D129" s="92" t="s">
        <v>187</v>
      </c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4"/>
      <c r="U129" s="96">
        <v>0</v>
      </c>
      <c r="V129" s="97"/>
      <c r="W129" s="97"/>
      <c r="X129" s="97"/>
      <c r="Y129" s="98"/>
      <c r="Z129" s="96">
        <v>0</v>
      </c>
      <c r="AA129" s="97"/>
      <c r="AB129" s="97"/>
      <c r="AC129" s="97"/>
      <c r="AD129" s="98"/>
      <c r="AE129" s="95">
        <v>0</v>
      </c>
      <c r="AF129" s="95"/>
      <c r="AG129" s="95"/>
      <c r="AH129" s="95"/>
      <c r="AI129" s="95"/>
      <c r="AJ129" s="110">
        <f>IF(ISNUMBER(U129),U129,0)+IF(ISNUMBER(Z129),Z129,0)</f>
        <v>0</v>
      </c>
      <c r="AK129" s="110"/>
      <c r="AL129" s="110"/>
      <c r="AM129" s="110"/>
      <c r="AN129" s="110"/>
      <c r="AO129" s="95">
        <v>0</v>
      </c>
      <c r="AP129" s="95"/>
      <c r="AQ129" s="95"/>
      <c r="AR129" s="95"/>
      <c r="AS129" s="95"/>
      <c r="AT129" s="110">
        <v>0</v>
      </c>
      <c r="AU129" s="110"/>
      <c r="AV129" s="110"/>
      <c r="AW129" s="110"/>
      <c r="AX129" s="110"/>
      <c r="AY129" s="95">
        <v>0</v>
      </c>
      <c r="AZ129" s="95"/>
      <c r="BA129" s="95"/>
      <c r="BB129" s="95"/>
      <c r="BC129" s="95"/>
      <c r="BD129" s="110">
        <f>IF(ISNUMBER(AO129),AO129,0)+IF(ISNUMBER(AT129),AT129,0)</f>
        <v>0</v>
      </c>
      <c r="BE129" s="110"/>
      <c r="BF129" s="110"/>
      <c r="BG129" s="110"/>
      <c r="BH129" s="110"/>
    </row>
    <row r="130" spans="1:64" s="99" customFormat="1" ht="25.5" customHeight="1">
      <c r="A130" s="89">
        <v>4</v>
      </c>
      <c r="B130" s="90"/>
      <c r="C130" s="90"/>
      <c r="D130" s="92" t="s">
        <v>188</v>
      </c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4"/>
      <c r="U130" s="96">
        <v>0</v>
      </c>
      <c r="V130" s="97"/>
      <c r="W130" s="97"/>
      <c r="X130" s="97"/>
      <c r="Y130" s="98"/>
      <c r="Z130" s="96">
        <v>0</v>
      </c>
      <c r="AA130" s="97"/>
      <c r="AB130" s="97"/>
      <c r="AC130" s="97"/>
      <c r="AD130" s="98"/>
      <c r="AE130" s="95">
        <v>0</v>
      </c>
      <c r="AF130" s="95"/>
      <c r="AG130" s="95"/>
      <c r="AH130" s="95"/>
      <c r="AI130" s="95"/>
      <c r="AJ130" s="110">
        <f>IF(ISNUMBER(U130),U130,0)+IF(ISNUMBER(Z130),Z130,0)</f>
        <v>0</v>
      </c>
      <c r="AK130" s="110"/>
      <c r="AL130" s="110"/>
      <c r="AM130" s="110"/>
      <c r="AN130" s="110"/>
      <c r="AO130" s="95">
        <v>0</v>
      </c>
      <c r="AP130" s="95"/>
      <c r="AQ130" s="95"/>
      <c r="AR130" s="95"/>
      <c r="AS130" s="95"/>
      <c r="AT130" s="110">
        <v>0</v>
      </c>
      <c r="AU130" s="110"/>
      <c r="AV130" s="110"/>
      <c r="AW130" s="110"/>
      <c r="AX130" s="110"/>
      <c r="AY130" s="95">
        <v>0</v>
      </c>
      <c r="AZ130" s="95"/>
      <c r="BA130" s="95"/>
      <c r="BB130" s="95"/>
      <c r="BC130" s="95"/>
      <c r="BD130" s="110">
        <f>IF(ISNUMBER(AO130),AO130,0)+IF(ISNUMBER(AT130),AT130,0)</f>
        <v>0</v>
      </c>
      <c r="BE130" s="110"/>
      <c r="BF130" s="110"/>
      <c r="BG130" s="110"/>
      <c r="BH130" s="110"/>
    </row>
    <row r="131" spans="1:64" s="99" customFormat="1" ht="38.25" customHeight="1">
      <c r="A131" s="89">
        <v>5</v>
      </c>
      <c r="B131" s="90"/>
      <c r="C131" s="90"/>
      <c r="D131" s="92" t="s">
        <v>189</v>
      </c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4"/>
      <c r="U131" s="96">
        <v>90000</v>
      </c>
      <c r="V131" s="97"/>
      <c r="W131" s="97"/>
      <c r="X131" s="97"/>
      <c r="Y131" s="98"/>
      <c r="Z131" s="96">
        <v>0</v>
      </c>
      <c r="AA131" s="97"/>
      <c r="AB131" s="97"/>
      <c r="AC131" s="97"/>
      <c r="AD131" s="98"/>
      <c r="AE131" s="95">
        <v>0</v>
      </c>
      <c r="AF131" s="95"/>
      <c r="AG131" s="95"/>
      <c r="AH131" s="95"/>
      <c r="AI131" s="95"/>
      <c r="AJ131" s="110">
        <f>IF(ISNUMBER(U131),U131,0)+IF(ISNUMBER(Z131),Z131,0)</f>
        <v>90000</v>
      </c>
      <c r="AK131" s="110"/>
      <c r="AL131" s="110"/>
      <c r="AM131" s="110"/>
      <c r="AN131" s="110"/>
      <c r="AO131" s="95">
        <v>90000</v>
      </c>
      <c r="AP131" s="95"/>
      <c r="AQ131" s="95"/>
      <c r="AR131" s="95"/>
      <c r="AS131" s="95"/>
      <c r="AT131" s="110">
        <v>0</v>
      </c>
      <c r="AU131" s="110"/>
      <c r="AV131" s="110"/>
      <c r="AW131" s="110"/>
      <c r="AX131" s="110"/>
      <c r="AY131" s="95">
        <v>0</v>
      </c>
      <c r="AZ131" s="95"/>
      <c r="BA131" s="95"/>
      <c r="BB131" s="95"/>
      <c r="BC131" s="95"/>
      <c r="BD131" s="110">
        <f>IF(ISNUMBER(AO131),AO131,0)+IF(ISNUMBER(AT131),AT131,0)</f>
        <v>90000</v>
      </c>
      <c r="BE131" s="110"/>
      <c r="BF131" s="110"/>
      <c r="BG131" s="110"/>
      <c r="BH131" s="110"/>
    </row>
    <row r="132" spans="1:64" s="99" customFormat="1" ht="12.75" customHeight="1">
      <c r="A132" s="89">
        <v>6</v>
      </c>
      <c r="B132" s="90"/>
      <c r="C132" s="90"/>
      <c r="D132" s="92" t="s">
        <v>190</v>
      </c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4"/>
      <c r="U132" s="96">
        <v>0</v>
      </c>
      <c r="V132" s="97"/>
      <c r="W132" s="97"/>
      <c r="X132" s="97"/>
      <c r="Y132" s="98"/>
      <c r="Z132" s="96">
        <v>0</v>
      </c>
      <c r="AA132" s="97"/>
      <c r="AB132" s="97"/>
      <c r="AC132" s="97"/>
      <c r="AD132" s="98"/>
      <c r="AE132" s="95">
        <v>0</v>
      </c>
      <c r="AF132" s="95"/>
      <c r="AG132" s="95"/>
      <c r="AH132" s="95"/>
      <c r="AI132" s="95"/>
      <c r="AJ132" s="110">
        <f>IF(ISNUMBER(U132),U132,0)+IF(ISNUMBER(Z132),Z132,0)</f>
        <v>0</v>
      </c>
      <c r="AK132" s="110"/>
      <c r="AL132" s="110"/>
      <c r="AM132" s="110"/>
      <c r="AN132" s="110"/>
      <c r="AO132" s="95">
        <v>0</v>
      </c>
      <c r="AP132" s="95"/>
      <c r="AQ132" s="95"/>
      <c r="AR132" s="95"/>
      <c r="AS132" s="95"/>
      <c r="AT132" s="110">
        <v>0</v>
      </c>
      <c r="AU132" s="110"/>
      <c r="AV132" s="110"/>
      <c r="AW132" s="110"/>
      <c r="AX132" s="110"/>
      <c r="AY132" s="95">
        <v>0</v>
      </c>
      <c r="AZ132" s="95"/>
      <c r="BA132" s="95"/>
      <c r="BB132" s="95"/>
      <c r="BC132" s="95"/>
      <c r="BD132" s="110">
        <f>IF(ISNUMBER(AO132),AO132,0)+IF(ISNUMBER(AT132),AT132,0)</f>
        <v>0</v>
      </c>
      <c r="BE132" s="110"/>
      <c r="BF132" s="110"/>
      <c r="BG132" s="110"/>
      <c r="BH132" s="110"/>
    </row>
    <row r="133" spans="1:64" s="99" customFormat="1" ht="38.25" customHeight="1">
      <c r="A133" s="89">
        <v>7</v>
      </c>
      <c r="B133" s="90"/>
      <c r="C133" s="90"/>
      <c r="D133" s="92" t="s">
        <v>191</v>
      </c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4"/>
      <c r="U133" s="96">
        <v>98000</v>
      </c>
      <c r="V133" s="97"/>
      <c r="W133" s="97"/>
      <c r="X133" s="97"/>
      <c r="Y133" s="98"/>
      <c r="Z133" s="96">
        <v>0</v>
      </c>
      <c r="AA133" s="97"/>
      <c r="AB133" s="97"/>
      <c r="AC133" s="97"/>
      <c r="AD133" s="98"/>
      <c r="AE133" s="95">
        <v>0</v>
      </c>
      <c r="AF133" s="95"/>
      <c r="AG133" s="95"/>
      <c r="AH133" s="95"/>
      <c r="AI133" s="95"/>
      <c r="AJ133" s="110">
        <f>IF(ISNUMBER(U133),U133,0)+IF(ISNUMBER(Z133),Z133,0)</f>
        <v>98000</v>
      </c>
      <c r="AK133" s="110"/>
      <c r="AL133" s="110"/>
      <c r="AM133" s="110"/>
      <c r="AN133" s="110"/>
      <c r="AO133" s="95">
        <v>98000</v>
      </c>
      <c r="AP133" s="95"/>
      <c r="AQ133" s="95"/>
      <c r="AR133" s="95"/>
      <c r="AS133" s="95"/>
      <c r="AT133" s="110">
        <v>0</v>
      </c>
      <c r="AU133" s="110"/>
      <c r="AV133" s="110"/>
      <c r="AW133" s="110"/>
      <c r="AX133" s="110"/>
      <c r="AY133" s="95">
        <v>0</v>
      </c>
      <c r="AZ133" s="95"/>
      <c r="BA133" s="95"/>
      <c r="BB133" s="95"/>
      <c r="BC133" s="95"/>
      <c r="BD133" s="110">
        <f>IF(ISNUMBER(AO133),AO133,0)+IF(ISNUMBER(AT133),AT133,0)</f>
        <v>98000</v>
      </c>
      <c r="BE133" s="110"/>
      <c r="BF133" s="110"/>
      <c r="BG133" s="110"/>
      <c r="BH133" s="110"/>
    </row>
    <row r="134" spans="1:64" s="99" customFormat="1" ht="38.25" customHeight="1">
      <c r="A134" s="89">
        <v>8</v>
      </c>
      <c r="B134" s="90"/>
      <c r="C134" s="90"/>
      <c r="D134" s="92" t="s">
        <v>192</v>
      </c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4"/>
      <c r="U134" s="96">
        <v>0</v>
      </c>
      <c r="V134" s="97"/>
      <c r="W134" s="97"/>
      <c r="X134" s="97"/>
      <c r="Y134" s="98"/>
      <c r="Z134" s="96">
        <v>0</v>
      </c>
      <c r="AA134" s="97"/>
      <c r="AB134" s="97"/>
      <c r="AC134" s="97"/>
      <c r="AD134" s="98"/>
      <c r="AE134" s="95">
        <v>0</v>
      </c>
      <c r="AF134" s="95"/>
      <c r="AG134" s="95"/>
      <c r="AH134" s="95"/>
      <c r="AI134" s="95"/>
      <c r="AJ134" s="110">
        <f>IF(ISNUMBER(U134),U134,0)+IF(ISNUMBER(Z134),Z134,0)</f>
        <v>0</v>
      </c>
      <c r="AK134" s="110"/>
      <c r="AL134" s="110"/>
      <c r="AM134" s="110"/>
      <c r="AN134" s="110"/>
      <c r="AO134" s="95">
        <v>0</v>
      </c>
      <c r="AP134" s="95"/>
      <c r="AQ134" s="95"/>
      <c r="AR134" s="95"/>
      <c r="AS134" s="95"/>
      <c r="AT134" s="110">
        <v>0</v>
      </c>
      <c r="AU134" s="110"/>
      <c r="AV134" s="110"/>
      <c r="AW134" s="110"/>
      <c r="AX134" s="110"/>
      <c r="AY134" s="95">
        <v>0</v>
      </c>
      <c r="AZ134" s="95"/>
      <c r="BA134" s="95"/>
      <c r="BB134" s="95"/>
      <c r="BC134" s="95"/>
      <c r="BD134" s="110">
        <f>IF(ISNUMBER(AO134),AO134,0)+IF(ISNUMBER(AT134),AT134,0)</f>
        <v>0</v>
      </c>
      <c r="BE134" s="110"/>
      <c r="BF134" s="110"/>
      <c r="BG134" s="110"/>
      <c r="BH134" s="110"/>
    </row>
    <row r="135" spans="1:64" s="99" customFormat="1" ht="12.75" customHeight="1">
      <c r="A135" s="89">
        <v>9</v>
      </c>
      <c r="B135" s="90"/>
      <c r="C135" s="90"/>
      <c r="D135" s="92" t="s">
        <v>193</v>
      </c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4"/>
      <c r="U135" s="96">
        <v>0</v>
      </c>
      <c r="V135" s="97"/>
      <c r="W135" s="97"/>
      <c r="X135" s="97"/>
      <c r="Y135" s="98"/>
      <c r="Z135" s="96">
        <v>0</v>
      </c>
      <c r="AA135" s="97"/>
      <c r="AB135" s="97"/>
      <c r="AC135" s="97"/>
      <c r="AD135" s="98"/>
      <c r="AE135" s="95">
        <v>0</v>
      </c>
      <c r="AF135" s="95"/>
      <c r="AG135" s="95"/>
      <c r="AH135" s="95"/>
      <c r="AI135" s="95"/>
      <c r="AJ135" s="110">
        <f>IF(ISNUMBER(U135),U135,0)+IF(ISNUMBER(Z135),Z135,0)</f>
        <v>0</v>
      </c>
      <c r="AK135" s="110"/>
      <c r="AL135" s="110"/>
      <c r="AM135" s="110"/>
      <c r="AN135" s="110"/>
      <c r="AO135" s="95">
        <v>0</v>
      </c>
      <c r="AP135" s="95"/>
      <c r="AQ135" s="95"/>
      <c r="AR135" s="95"/>
      <c r="AS135" s="95"/>
      <c r="AT135" s="110">
        <v>0</v>
      </c>
      <c r="AU135" s="110"/>
      <c r="AV135" s="110"/>
      <c r="AW135" s="110"/>
      <c r="AX135" s="110"/>
      <c r="AY135" s="95">
        <v>0</v>
      </c>
      <c r="AZ135" s="95"/>
      <c r="BA135" s="95"/>
      <c r="BB135" s="95"/>
      <c r="BC135" s="95"/>
      <c r="BD135" s="110">
        <f>IF(ISNUMBER(AO135),AO135,0)+IF(ISNUMBER(AT135),AT135,0)</f>
        <v>0</v>
      </c>
      <c r="BE135" s="110"/>
      <c r="BF135" s="110"/>
      <c r="BG135" s="110"/>
      <c r="BH135" s="110"/>
    </row>
    <row r="136" spans="1:64" s="99" customFormat="1" ht="25.5" customHeight="1">
      <c r="A136" s="89">
        <v>10</v>
      </c>
      <c r="B136" s="90"/>
      <c r="C136" s="90"/>
      <c r="D136" s="92" t="s">
        <v>183</v>
      </c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4"/>
      <c r="U136" s="96">
        <v>0</v>
      </c>
      <c r="V136" s="97"/>
      <c r="W136" s="97"/>
      <c r="X136" s="97"/>
      <c r="Y136" s="98"/>
      <c r="Z136" s="96">
        <v>0</v>
      </c>
      <c r="AA136" s="97"/>
      <c r="AB136" s="97"/>
      <c r="AC136" s="97"/>
      <c r="AD136" s="98"/>
      <c r="AE136" s="95">
        <v>0</v>
      </c>
      <c r="AF136" s="95"/>
      <c r="AG136" s="95"/>
      <c r="AH136" s="95"/>
      <c r="AI136" s="95"/>
      <c r="AJ136" s="110">
        <f>IF(ISNUMBER(U136),U136,0)+IF(ISNUMBER(Z136),Z136,0)</f>
        <v>0</v>
      </c>
      <c r="AK136" s="110"/>
      <c r="AL136" s="110"/>
      <c r="AM136" s="110"/>
      <c r="AN136" s="110"/>
      <c r="AO136" s="95">
        <v>0</v>
      </c>
      <c r="AP136" s="95"/>
      <c r="AQ136" s="95"/>
      <c r="AR136" s="95"/>
      <c r="AS136" s="95"/>
      <c r="AT136" s="110">
        <v>0</v>
      </c>
      <c r="AU136" s="110"/>
      <c r="AV136" s="110"/>
      <c r="AW136" s="110"/>
      <c r="AX136" s="110"/>
      <c r="AY136" s="95">
        <v>0</v>
      </c>
      <c r="AZ136" s="95"/>
      <c r="BA136" s="95"/>
      <c r="BB136" s="95"/>
      <c r="BC136" s="95"/>
      <c r="BD136" s="110">
        <f>IF(ISNUMBER(AO136),AO136,0)+IF(ISNUMBER(AT136),AT136,0)</f>
        <v>0</v>
      </c>
      <c r="BE136" s="110"/>
      <c r="BF136" s="110"/>
      <c r="BG136" s="110"/>
      <c r="BH136" s="110"/>
    </row>
    <row r="137" spans="1:64" s="99" customFormat="1" ht="38.25" customHeight="1">
      <c r="A137" s="89">
        <v>11</v>
      </c>
      <c r="B137" s="90"/>
      <c r="C137" s="90"/>
      <c r="D137" s="92" t="s">
        <v>194</v>
      </c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4"/>
      <c r="U137" s="96">
        <v>80000</v>
      </c>
      <c r="V137" s="97"/>
      <c r="W137" s="97"/>
      <c r="X137" s="97"/>
      <c r="Y137" s="98"/>
      <c r="Z137" s="96">
        <v>0</v>
      </c>
      <c r="AA137" s="97"/>
      <c r="AB137" s="97"/>
      <c r="AC137" s="97"/>
      <c r="AD137" s="98"/>
      <c r="AE137" s="95">
        <v>0</v>
      </c>
      <c r="AF137" s="95"/>
      <c r="AG137" s="95"/>
      <c r="AH137" s="95"/>
      <c r="AI137" s="95"/>
      <c r="AJ137" s="110">
        <f>IF(ISNUMBER(U137),U137,0)+IF(ISNUMBER(Z137),Z137,0)</f>
        <v>80000</v>
      </c>
      <c r="AK137" s="110"/>
      <c r="AL137" s="110"/>
      <c r="AM137" s="110"/>
      <c r="AN137" s="110"/>
      <c r="AO137" s="95">
        <v>70000</v>
      </c>
      <c r="AP137" s="95"/>
      <c r="AQ137" s="95"/>
      <c r="AR137" s="95"/>
      <c r="AS137" s="95"/>
      <c r="AT137" s="110">
        <v>0</v>
      </c>
      <c r="AU137" s="110"/>
      <c r="AV137" s="110"/>
      <c r="AW137" s="110"/>
      <c r="AX137" s="110"/>
      <c r="AY137" s="95">
        <v>0</v>
      </c>
      <c r="AZ137" s="95"/>
      <c r="BA137" s="95"/>
      <c r="BB137" s="95"/>
      <c r="BC137" s="95"/>
      <c r="BD137" s="110">
        <f>IF(ISNUMBER(AO137),AO137,0)+IF(ISNUMBER(AT137),AT137,0)</f>
        <v>70000</v>
      </c>
      <c r="BE137" s="110"/>
      <c r="BF137" s="110"/>
      <c r="BG137" s="110"/>
      <c r="BH137" s="110"/>
    </row>
    <row r="138" spans="1:64" s="99" customFormat="1" ht="12.75" customHeight="1">
      <c r="A138" s="89">
        <v>12</v>
      </c>
      <c r="B138" s="90"/>
      <c r="C138" s="90"/>
      <c r="D138" s="92" t="s">
        <v>195</v>
      </c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4"/>
      <c r="U138" s="96">
        <v>14935120</v>
      </c>
      <c r="V138" s="97"/>
      <c r="W138" s="97"/>
      <c r="X138" s="97"/>
      <c r="Y138" s="98"/>
      <c r="Z138" s="96">
        <v>0</v>
      </c>
      <c r="AA138" s="97"/>
      <c r="AB138" s="97"/>
      <c r="AC138" s="97"/>
      <c r="AD138" s="98"/>
      <c r="AE138" s="95">
        <v>0</v>
      </c>
      <c r="AF138" s="95"/>
      <c r="AG138" s="95"/>
      <c r="AH138" s="95"/>
      <c r="AI138" s="95"/>
      <c r="AJ138" s="110">
        <f>IF(ISNUMBER(U138),U138,0)+IF(ISNUMBER(Z138),Z138,0)</f>
        <v>14935120</v>
      </c>
      <c r="AK138" s="110"/>
      <c r="AL138" s="110"/>
      <c r="AM138" s="110"/>
      <c r="AN138" s="110"/>
      <c r="AO138" s="95">
        <v>17015820</v>
      </c>
      <c r="AP138" s="95"/>
      <c r="AQ138" s="95"/>
      <c r="AR138" s="95"/>
      <c r="AS138" s="95"/>
      <c r="AT138" s="110">
        <v>0</v>
      </c>
      <c r="AU138" s="110"/>
      <c r="AV138" s="110"/>
      <c r="AW138" s="110"/>
      <c r="AX138" s="110"/>
      <c r="AY138" s="95">
        <v>0</v>
      </c>
      <c r="AZ138" s="95"/>
      <c r="BA138" s="95"/>
      <c r="BB138" s="95"/>
      <c r="BC138" s="95"/>
      <c r="BD138" s="110">
        <f>IF(ISNUMBER(AO138),AO138,0)+IF(ISNUMBER(AT138),AT138,0)</f>
        <v>17015820</v>
      </c>
      <c r="BE138" s="110"/>
      <c r="BF138" s="110"/>
      <c r="BG138" s="110"/>
      <c r="BH138" s="110"/>
    </row>
    <row r="139" spans="1:64" s="99" customFormat="1" ht="12.75" customHeight="1">
      <c r="A139" s="89">
        <v>13</v>
      </c>
      <c r="B139" s="90"/>
      <c r="C139" s="90"/>
      <c r="D139" s="92" t="s">
        <v>196</v>
      </c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4"/>
      <c r="U139" s="96">
        <v>95000</v>
      </c>
      <c r="V139" s="97"/>
      <c r="W139" s="97"/>
      <c r="X139" s="97"/>
      <c r="Y139" s="98"/>
      <c r="Z139" s="96">
        <v>0</v>
      </c>
      <c r="AA139" s="97"/>
      <c r="AB139" s="97"/>
      <c r="AC139" s="97"/>
      <c r="AD139" s="98"/>
      <c r="AE139" s="95">
        <v>0</v>
      </c>
      <c r="AF139" s="95"/>
      <c r="AG139" s="95"/>
      <c r="AH139" s="95"/>
      <c r="AI139" s="95"/>
      <c r="AJ139" s="110">
        <f>IF(ISNUMBER(U139),U139,0)+IF(ISNUMBER(Z139),Z139,0)</f>
        <v>95000</v>
      </c>
      <c r="AK139" s="110"/>
      <c r="AL139" s="110"/>
      <c r="AM139" s="110"/>
      <c r="AN139" s="110"/>
      <c r="AO139" s="95">
        <v>95000</v>
      </c>
      <c r="AP139" s="95"/>
      <c r="AQ139" s="95"/>
      <c r="AR139" s="95"/>
      <c r="AS139" s="95"/>
      <c r="AT139" s="110">
        <v>0</v>
      </c>
      <c r="AU139" s="110"/>
      <c r="AV139" s="110"/>
      <c r="AW139" s="110"/>
      <c r="AX139" s="110"/>
      <c r="AY139" s="95">
        <v>0</v>
      </c>
      <c r="AZ139" s="95"/>
      <c r="BA139" s="95"/>
      <c r="BB139" s="95"/>
      <c r="BC139" s="95"/>
      <c r="BD139" s="110">
        <f>IF(ISNUMBER(AO139),AO139,0)+IF(ISNUMBER(AT139),AT139,0)</f>
        <v>95000</v>
      </c>
      <c r="BE139" s="110"/>
      <c r="BF139" s="110"/>
      <c r="BG139" s="110"/>
      <c r="BH139" s="110"/>
    </row>
    <row r="140" spans="1:64" s="6" customFormat="1" ht="12.75" customHeight="1">
      <c r="A140" s="86"/>
      <c r="B140" s="87"/>
      <c r="C140" s="87"/>
      <c r="D140" s="100" t="s">
        <v>147</v>
      </c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2"/>
      <c r="U140" s="104">
        <v>15388120</v>
      </c>
      <c r="V140" s="105"/>
      <c r="W140" s="105"/>
      <c r="X140" s="105"/>
      <c r="Y140" s="106"/>
      <c r="Z140" s="104">
        <v>0</v>
      </c>
      <c r="AA140" s="105"/>
      <c r="AB140" s="105"/>
      <c r="AC140" s="105"/>
      <c r="AD140" s="106"/>
      <c r="AE140" s="103">
        <v>0</v>
      </c>
      <c r="AF140" s="103"/>
      <c r="AG140" s="103"/>
      <c r="AH140" s="103"/>
      <c r="AI140" s="103"/>
      <c r="AJ140" s="85">
        <f>IF(ISNUMBER(U140),U140,0)+IF(ISNUMBER(Z140),Z140,0)</f>
        <v>15388120</v>
      </c>
      <c r="AK140" s="85"/>
      <c r="AL140" s="85"/>
      <c r="AM140" s="85"/>
      <c r="AN140" s="85"/>
      <c r="AO140" s="103">
        <v>17458820</v>
      </c>
      <c r="AP140" s="103"/>
      <c r="AQ140" s="103"/>
      <c r="AR140" s="103"/>
      <c r="AS140" s="103"/>
      <c r="AT140" s="85">
        <v>0</v>
      </c>
      <c r="AU140" s="85"/>
      <c r="AV140" s="85"/>
      <c r="AW140" s="85"/>
      <c r="AX140" s="85"/>
      <c r="AY140" s="103">
        <v>0</v>
      </c>
      <c r="AZ140" s="103"/>
      <c r="BA140" s="103"/>
      <c r="BB140" s="103"/>
      <c r="BC140" s="103"/>
      <c r="BD140" s="85">
        <f>IF(ISNUMBER(AO140),AO140,0)+IF(ISNUMBER(AT140),AT140,0)</f>
        <v>17458820</v>
      </c>
      <c r="BE140" s="85"/>
      <c r="BF140" s="85"/>
      <c r="BG140" s="85"/>
      <c r="BH140" s="85"/>
    </row>
    <row r="141" spans="1:64" s="5" customFormat="1" ht="12.75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</row>
    <row r="143" spans="1:64" ht="14.25" customHeight="1">
      <c r="A143" s="29" t="s">
        <v>152</v>
      </c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</row>
    <row r="144" spans="1:64" ht="14.25" customHeight="1">
      <c r="A144" s="29" t="s">
        <v>301</v>
      </c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</row>
    <row r="145" spans="1:79" ht="23.1" customHeight="1">
      <c r="A145" s="51" t="s">
        <v>6</v>
      </c>
      <c r="B145" s="52"/>
      <c r="C145" s="52"/>
      <c r="D145" s="27" t="s">
        <v>9</v>
      </c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 t="s">
        <v>8</v>
      </c>
      <c r="R145" s="27"/>
      <c r="S145" s="27"/>
      <c r="T145" s="27"/>
      <c r="U145" s="27"/>
      <c r="V145" s="27" t="s">
        <v>7</v>
      </c>
      <c r="W145" s="27"/>
      <c r="X145" s="27"/>
      <c r="Y145" s="27"/>
      <c r="Z145" s="27"/>
      <c r="AA145" s="27"/>
      <c r="AB145" s="27"/>
      <c r="AC145" s="27"/>
      <c r="AD145" s="27"/>
      <c r="AE145" s="27"/>
      <c r="AF145" s="36" t="s">
        <v>286</v>
      </c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8"/>
      <c r="AU145" s="36" t="s">
        <v>289</v>
      </c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8"/>
      <c r="BJ145" s="36" t="s">
        <v>297</v>
      </c>
      <c r="BK145" s="37"/>
      <c r="BL145" s="37"/>
      <c r="BM145" s="37"/>
      <c r="BN145" s="37"/>
      <c r="BO145" s="37"/>
      <c r="BP145" s="37"/>
      <c r="BQ145" s="37"/>
      <c r="BR145" s="37"/>
      <c r="BS145" s="37"/>
      <c r="BT145" s="37"/>
      <c r="BU145" s="37"/>
      <c r="BV145" s="37"/>
      <c r="BW145" s="37"/>
      <c r="BX145" s="38"/>
    </row>
    <row r="146" spans="1:79" ht="32.25" customHeight="1">
      <c r="A146" s="54"/>
      <c r="B146" s="55"/>
      <c r="C146" s="55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 t="s">
        <v>4</v>
      </c>
      <c r="AG146" s="27"/>
      <c r="AH146" s="27"/>
      <c r="AI146" s="27"/>
      <c r="AJ146" s="27"/>
      <c r="AK146" s="27" t="s">
        <v>3</v>
      </c>
      <c r="AL146" s="27"/>
      <c r="AM146" s="27"/>
      <c r="AN146" s="27"/>
      <c r="AO146" s="27"/>
      <c r="AP146" s="27" t="s">
        <v>123</v>
      </c>
      <c r="AQ146" s="27"/>
      <c r="AR146" s="27"/>
      <c r="AS146" s="27"/>
      <c r="AT146" s="27"/>
      <c r="AU146" s="27" t="s">
        <v>4</v>
      </c>
      <c r="AV146" s="27"/>
      <c r="AW146" s="27"/>
      <c r="AX146" s="27"/>
      <c r="AY146" s="27"/>
      <c r="AZ146" s="27" t="s">
        <v>3</v>
      </c>
      <c r="BA146" s="27"/>
      <c r="BB146" s="27"/>
      <c r="BC146" s="27"/>
      <c r="BD146" s="27"/>
      <c r="BE146" s="27" t="s">
        <v>90</v>
      </c>
      <c r="BF146" s="27"/>
      <c r="BG146" s="27"/>
      <c r="BH146" s="27"/>
      <c r="BI146" s="27"/>
      <c r="BJ146" s="27" t="s">
        <v>4</v>
      </c>
      <c r="BK146" s="27"/>
      <c r="BL146" s="27"/>
      <c r="BM146" s="27"/>
      <c r="BN146" s="27"/>
      <c r="BO146" s="27" t="s">
        <v>3</v>
      </c>
      <c r="BP146" s="27"/>
      <c r="BQ146" s="27"/>
      <c r="BR146" s="27"/>
      <c r="BS146" s="27"/>
      <c r="BT146" s="27" t="s">
        <v>97</v>
      </c>
      <c r="BU146" s="27"/>
      <c r="BV146" s="27"/>
      <c r="BW146" s="27"/>
      <c r="BX146" s="27"/>
    </row>
    <row r="147" spans="1:79" ht="15" customHeight="1">
      <c r="A147" s="36">
        <v>1</v>
      </c>
      <c r="B147" s="37"/>
      <c r="C147" s="37"/>
      <c r="D147" s="27">
        <v>2</v>
      </c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>
        <v>3</v>
      </c>
      <c r="R147" s="27"/>
      <c r="S147" s="27"/>
      <c r="T147" s="27"/>
      <c r="U147" s="27"/>
      <c r="V147" s="27">
        <v>4</v>
      </c>
      <c r="W147" s="27"/>
      <c r="X147" s="27"/>
      <c r="Y147" s="27"/>
      <c r="Z147" s="27"/>
      <c r="AA147" s="27"/>
      <c r="AB147" s="27"/>
      <c r="AC147" s="27"/>
      <c r="AD147" s="27"/>
      <c r="AE147" s="27"/>
      <c r="AF147" s="27">
        <v>5</v>
      </c>
      <c r="AG147" s="27"/>
      <c r="AH147" s="27"/>
      <c r="AI147" s="27"/>
      <c r="AJ147" s="27"/>
      <c r="AK147" s="27">
        <v>6</v>
      </c>
      <c r="AL147" s="27"/>
      <c r="AM147" s="27"/>
      <c r="AN147" s="27"/>
      <c r="AO147" s="27"/>
      <c r="AP147" s="27">
        <v>7</v>
      </c>
      <c r="AQ147" s="27"/>
      <c r="AR147" s="27"/>
      <c r="AS147" s="27"/>
      <c r="AT147" s="27"/>
      <c r="AU147" s="27">
        <v>8</v>
      </c>
      <c r="AV147" s="27"/>
      <c r="AW147" s="27"/>
      <c r="AX147" s="27"/>
      <c r="AY147" s="27"/>
      <c r="AZ147" s="27">
        <v>9</v>
      </c>
      <c r="BA147" s="27"/>
      <c r="BB147" s="27"/>
      <c r="BC147" s="27"/>
      <c r="BD147" s="27"/>
      <c r="BE147" s="27">
        <v>10</v>
      </c>
      <c r="BF147" s="27"/>
      <c r="BG147" s="27"/>
      <c r="BH147" s="27"/>
      <c r="BI147" s="27"/>
      <c r="BJ147" s="27">
        <v>11</v>
      </c>
      <c r="BK147" s="27"/>
      <c r="BL147" s="27"/>
      <c r="BM147" s="27"/>
      <c r="BN147" s="27"/>
      <c r="BO147" s="27">
        <v>12</v>
      </c>
      <c r="BP147" s="27"/>
      <c r="BQ147" s="27"/>
      <c r="BR147" s="27"/>
      <c r="BS147" s="27"/>
      <c r="BT147" s="27">
        <v>13</v>
      </c>
      <c r="BU147" s="27"/>
      <c r="BV147" s="27"/>
      <c r="BW147" s="27"/>
      <c r="BX147" s="27"/>
    </row>
    <row r="148" spans="1:79" ht="10.5" hidden="1" customHeight="1">
      <c r="A148" s="39" t="s">
        <v>154</v>
      </c>
      <c r="B148" s="40"/>
      <c r="C148" s="40"/>
      <c r="D148" s="27" t="s">
        <v>57</v>
      </c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 t="s">
        <v>70</v>
      </c>
      <c r="R148" s="27"/>
      <c r="S148" s="27"/>
      <c r="T148" s="27"/>
      <c r="U148" s="27"/>
      <c r="V148" s="27" t="s">
        <v>71</v>
      </c>
      <c r="W148" s="27"/>
      <c r="X148" s="27"/>
      <c r="Y148" s="27"/>
      <c r="Z148" s="27"/>
      <c r="AA148" s="27"/>
      <c r="AB148" s="27"/>
      <c r="AC148" s="27"/>
      <c r="AD148" s="27"/>
      <c r="AE148" s="27"/>
      <c r="AF148" s="26" t="s">
        <v>111</v>
      </c>
      <c r="AG148" s="26"/>
      <c r="AH148" s="26"/>
      <c r="AI148" s="26"/>
      <c r="AJ148" s="26"/>
      <c r="AK148" s="30" t="s">
        <v>112</v>
      </c>
      <c r="AL148" s="30"/>
      <c r="AM148" s="30"/>
      <c r="AN148" s="30"/>
      <c r="AO148" s="30"/>
      <c r="AP148" s="50" t="s">
        <v>198</v>
      </c>
      <c r="AQ148" s="50"/>
      <c r="AR148" s="50"/>
      <c r="AS148" s="50"/>
      <c r="AT148" s="50"/>
      <c r="AU148" s="26" t="s">
        <v>113</v>
      </c>
      <c r="AV148" s="26"/>
      <c r="AW148" s="26"/>
      <c r="AX148" s="26"/>
      <c r="AY148" s="26"/>
      <c r="AZ148" s="30" t="s">
        <v>114</v>
      </c>
      <c r="BA148" s="30"/>
      <c r="BB148" s="30"/>
      <c r="BC148" s="30"/>
      <c r="BD148" s="30"/>
      <c r="BE148" s="50" t="s">
        <v>198</v>
      </c>
      <c r="BF148" s="50"/>
      <c r="BG148" s="50"/>
      <c r="BH148" s="50"/>
      <c r="BI148" s="50"/>
      <c r="BJ148" s="26" t="s">
        <v>105</v>
      </c>
      <c r="BK148" s="26"/>
      <c r="BL148" s="26"/>
      <c r="BM148" s="26"/>
      <c r="BN148" s="26"/>
      <c r="BO148" s="30" t="s">
        <v>106</v>
      </c>
      <c r="BP148" s="30"/>
      <c r="BQ148" s="30"/>
      <c r="BR148" s="30"/>
      <c r="BS148" s="30"/>
      <c r="BT148" s="50" t="s">
        <v>198</v>
      </c>
      <c r="BU148" s="50"/>
      <c r="BV148" s="50"/>
      <c r="BW148" s="50"/>
      <c r="BX148" s="50"/>
      <c r="CA148" t="s">
        <v>37</v>
      </c>
    </row>
    <row r="149" spans="1:79" s="6" customFormat="1" ht="15" customHeight="1">
      <c r="A149" s="86">
        <v>0</v>
      </c>
      <c r="B149" s="87"/>
      <c r="C149" s="87"/>
      <c r="D149" s="111" t="s">
        <v>197</v>
      </c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  <c r="R149" s="111"/>
      <c r="S149" s="111"/>
      <c r="T149" s="111"/>
      <c r="U149" s="111"/>
      <c r="V149" s="111"/>
      <c r="W149" s="111"/>
      <c r="X149" s="111"/>
      <c r="Y149" s="111"/>
      <c r="Z149" s="111"/>
      <c r="AA149" s="111"/>
      <c r="AB149" s="111"/>
      <c r="AC149" s="111"/>
      <c r="AD149" s="111"/>
      <c r="AE149" s="111"/>
      <c r="AF149" s="112"/>
      <c r="AG149" s="112"/>
      <c r="AH149" s="112"/>
      <c r="AI149" s="112"/>
      <c r="AJ149" s="112"/>
      <c r="AK149" s="112"/>
      <c r="AL149" s="112"/>
      <c r="AM149" s="112"/>
      <c r="AN149" s="112"/>
      <c r="AO149" s="112"/>
      <c r="AP149" s="112"/>
      <c r="AQ149" s="112"/>
      <c r="AR149" s="112"/>
      <c r="AS149" s="112"/>
      <c r="AT149" s="112"/>
      <c r="AU149" s="112"/>
      <c r="AV149" s="112"/>
      <c r="AW149" s="112"/>
      <c r="AX149" s="112"/>
      <c r="AY149" s="112"/>
      <c r="AZ149" s="112"/>
      <c r="BA149" s="112"/>
      <c r="BB149" s="112"/>
      <c r="BC149" s="112"/>
      <c r="BD149" s="112"/>
      <c r="BE149" s="112"/>
      <c r="BF149" s="112"/>
      <c r="BG149" s="112"/>
      <c r="BH149" s="112"/>
      <c r="BI149" s="112"/>
      <c r="BJ149" s="112"/>
      <c r="BK149" s="112"/>
      <c r="BL149" s="112"/>
      <c r="BM149" s="112"/>
      <c r="BN149" s="112"/>
      <c r="BO149" s="112"/>
      <c r="BP149" s="112"/>
      <c r="BQ149" s="112"/>
      <c r="BR149" s="112"/>
      <c r="BS149" s="112"/>
      <c r="BT149" s="112"/>
      <c r="BU149" s="112"/>
      <c r="BV149" s="112"/>
      <c r="BW149" s="112"/>
      <c r="BX149" s="112"/>
      <c r="CA149" s="6" t="s">
        <v>38</v>
      </c>
    </row>
    <row r="150" spans="1:79" s="99" customFormat="1" ht="15" customHeight="1">
      <c r="A150" s="89">
        <v>1</v>
      </c>
      <c r="B150" s="90"/>
      <c r="C150" s="90"/>
      <c r="D150" s="27" t="s">
        <v>199</v>
      </c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 t="s">
        <v>200</v>
      </c>
      <c r="R150" s="27"/>
      <c r="S150" s="27"/>
      <c r="T150" s="27"/>
      <c r="U150" s="27"/>
      <c r="V150" s="27" t="s">
        <v>201</v>
      </c>
      <c r="W150" s="27"/>
      <c r="X150" s="27"/>
      <c r="Y150" s="27"/>
      <c r="Z150" s="27"/>
      <c r="AA150" s="27"/>
      <c r="AB150" s="27"/>
      <c r="AC150" s="27"/>
      <c r="AD150" s="27"/>
      <c r="AE150" s="27"/>
      <c r="AF150" s="113">
        <v>0</v>
      </c>
      <c r="AG150" s="113"/>
      <c r="AH150" s="113"/>
      <c r="AI150" s="113"/>
      <c r="AJ150" s="113"/>
      <c r="AK150" s="113">
        <v>0</v>
      </c>
      <c r="AL150" s="113"/>
      <c r="AM150" s="113"/>
      <c r="AN150" s="113"/>
      <c r="AO150" s="113"/>
      <c r="AP150" s="113">
        <v>0</v>
      </c>
      <c r="AQ150" s="113"/>
      <c r="AR150" s="113"/>
      <c r="AS150" s="113"/>
      <c r="AT150" s="113"/>
      <c r="AU150" s="113">
        <v>9386000</v>
      </c>
      <c r="AV150" s="113"/>
      <c r="AW150" s="113"/>
      <c r="AX150" s="113"/>
      <c r="AY150" s="113"/>
      <c r="AZ150" s="113">
        <v>61736</v>
      </c>
      <c r="BA150" s="113"/>
      <c r="BB150" s="113"/>
      <c r="BC150" s="113"/>
      <c r="BD150" s="113"/>
      <c r="BE150" s="113">
        <v>9447736</v>
      </c>
      <c r="BF150" s="113"/>
      <c r="BG150" s="113"/>
      <c r="BH150" s="113"/>
      <c r="BI150" s="113"/>
      <c r="BJ150" s="113">
        <v>10099000</v>
      </c>
      <c r="BK150" s="113"/>
      <c r="BL150" s="113"/>
      <c r="BM150" s="113"/>
      <c r="BN150" s="113"/>
      <c r="BO150" s="113">
        <v>0</v>
      </c>
      <c r="BP150" s="113"/>
      <c r="BQ150" s="113"/>
      <c r="BR150" s="113"/>
      <c r="BS150" s="113"/>
      <c r="BT150" s="113">
        <v>10099000</v>
      </c>
      <c r="BU150" s="113"/>
      <c r="BV150" s="113"/>
      <c r="BW150" s="113"/>
      <c r="BX150" s="113"/>
    </row>
    <row r="151" spans="1:79" s="99" customFormat="1" ht="45" customHeight="1">
      <c r="A151" s="89">
        <v>2</v>
      </c>
      <c r="B151" s="90"/>
      <c r="C151" s="90"/>
      <c r="D151" s="114" t="s">
        <v>202</v>
      </c>
      <c r="E151" s="115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16"/>
      <c r="Q151" s="27" t="s">
        <v>200</v>
      </c>
      <c r="R151" s="27"/>
      <c r="S151" s="27"/>
      <c r="T151" s="27"/>
      <c r="U151" s="27"/>
      <c r="V151" s="114" t="s">
        <v>203</v>
      </c>
      <c r="W151" s="115"/>
      <c r="X151" s="115"/>
      <c r="Y151" s="115"/>
      <c r="Z151" s="115"/>
      <c r="AA151" s="115"/>
      <c r="AB151" s="115"/>
      <c r="AC151" s="115"/>
      <c r="AD151" s="115"/>
      <c r="AE151" s="116"/>
      <c r="AF151" s="113">
        <v>0</v>
      </c>
      <c r="AG151" s="113"/>
      <c r="AH151" s="113"/>
      <c r="AI151" s="113"/>
      <c r="AJ151" s="113"/>
      <c r="AK151" s="113">
        <v>0</v>
      </c>
      <c r="AL151" s="113"/>
      <c r="AM151" s="113"/>
      <c r="AN151" s="113"/>
      <c r="AO151" s="113"/>
      <c r="AP151" s="113">
        <v>0</v>
      </c>
      <c r="AQ151" s="113"/>
      <c r="AR151" s="113"/>
      <c r="AS151" s="113"/>
      <c r="AT151" s="113"/>
      <c r="AU151" s="113">
        <v>0</v>
      </c>
      <c r="AV151" s="113"/>
      <c r="AW151" s="113"/>
      <c r="AX151" s="113"/>
      <c r="AY151" s="113"/>
      <c r="AZ151" s="113">
        <v>0</v>
      </c>
      <c r="BA151" s="113"/>
      <c r="BB151" s="113"/>
      <c r="BC151" s="113"/>
      <c r="BD151" s="113"/>
      <c r="BE151" s="113">
        <v>0</v>
      </c>
      <c r="BF151" s="113"/>
      <c r="BG151" s="113"/>
      <c r="BH151" s="113"/>
      <c r="BI151" s="113"/>
      <c r="BJ151" s="113">
        <v>3160500</v>
      </c>
      <c r="BK151" s="113"/>
      <c r="BL151" s="113"/>
      <c r="BM151" s="113"/>
      <c r="BN151" s="113"/>
      <c r="BO151" s="113">
        <v>0</v>
      </c>
      <c r="BP151" s="113"/>
      <c r="BQ151" s="113"/>
      <c r="BR151" s="113"/>
      <c r="BS151" s="113"/>
      <c r="BT151" s="113">
        <v>3160500</v>
      </c>
      <c r="BU151" s="113"/>
      <c r="BV151" s="113"/>
      <c r="BW151" s="113"/>
      <c r="BX151" s="113"/>
    </row>
    <row r="152" spans="1:79" s="99" customFormat="1" ht="30" customHeight="1">
      <c r="A152" s="89">
        <v>3</v>
      </c>
      <c r="B152" s="90"/>
      <c r="C152" s="90"/>
      <c r="D152" s="114" t="s">
        <v>204</v>
      </c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4"/>
      <c r="Q152" s="27" t="s">
        <v>200</v>
      </c>
      <c r="R152" s="27"/>
      <c r="S152" s="27"/>
      <c r="T152" s="27"/>
      <c r="U152" s="27"/>
      <c r="V152" s="114" t="s">
        <v>201</v>
      </c>
      <c r="W152" s="115"/>
      <c r="X152" s="115"/>
      <c r="Y152" s="115"/>
      <c r="Z152" s="115"/>
      <c r="AA152" s="115"/>
      <c r="AB152" s="115"/>
      <c r="AC152" s="115"/>
      <c r="AD152" s="115"/>
      <c r="AE152" s="116"/>
      <c r="AF152" s="113">
        <v>9848810</v>
      </c>
      <c r="AG152" s="113"/>
      <c r="AH152" s="113"/>
      <c r="AI152" s="113"/>
      <c r="AJ152" s="113"/>
      <c r="AK152" s="113">
        <v>6088319</v>
      </c>
      <c r="AL152" s="113"/>
      <c r="AM152" s="113"/>
      <c r="AN152" s="113"/>
      <c r="AO152" s="113"/>
      <c r="AP152" s="113">
        <v>15937129</v>
      </c>
      <c r="AQ152" s="113"/>
      <c r="AR152" s="113"/>
      <c r="AS152" s="113"/>
      <c r="AT152" s="113"/>
      <c r="AU152" s="113">
        <v>0</v>
      </c>
      <c r="AV152" s="113"/>
      <c r="AW152" s="113"/>
      <c r="AX152" s="113"/>
      <c r="AY152" s="113"/>
      <c r="AZ152" s="113">
        <v>0</v>
      </c>
      <c r="BA152" s="113"/>
      <c r="BB152" s="113"/>
      <c r="BC152" s="113"/>
      <c r="BD152" s="113"/>
      <c r="BE152" s="113">
        <v>0</v>
      </c>
      <c r="BF152" s="113"/>
      <c r="BG152" s="113"/>
      <c r="BH152" s="113"/>
      <c r="BI152" s="113"/>
      <c r="BJ152" s="113">
        <v>414400</v>
      </c>
      <c r="BK152" s="113"/>
      <c r="BL152" s="113"/>
      <c r="BM152" s="113"/>
      <c r="BN152" s="113"/>
      <c r="BO152" s="113">
        <v>0</v>
      </c>
      <c r="BP152" s="113"/>
      <c r="BQ152" s="113"/>
      <c r="BR152" s="113"/>
      <c r="BS152" s="113"/>
      <c r="BT152" s="113">
        <v>414400</v>
      </c>
      <c r="BU152" s="113"/>
      <c r="BV152" s="113"/>
      <c r="BW152" s="113"/>
      <c r="BX152" s="113"/>
    </row>
    <row r="153" spans="1:79" s="99" customFormat="1" ht="30" customHeight="1">
      <c r="A153" s="89">
        <v>4</v>
      </c>
      <c r="B153" s="90"/>
      <c r="C153" s="90"/>
      <c r="D153" s="114" t="s">
        <v>205</v>
      </c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4"/>
      <c r="Q153" s="27" t="s">
        <v>206</v>
      </c>
      <c r="R153" s="27"/>
      <c r="S153" s="27"/>
      <c r="T153" s="27"/>
      <c r="U153" s="27"/>
      <c r="V153" s="114" t="s">
        <v>207</v>
      </c>
      <c r="W153" s="115"/>
      <c r="X153" s="115"/>
      <c r="Y153" s="115"/>
      <c r="Z153" s="115"/>
      <c r="AA153" s="115"/>
      <c r="AB153" s="115"/>
      <c r="AC153" s="115"/>
      <c r="AD153" s="115"/>
      <c r="AE153" s="116"/>
      <c r="AF153" s="113">
        <v>263.60000000000002</v>
      </c>
      <c r="AG153" s="113"/>
      <c r="AH153" s="113"/>
      <c r="AI153" s="113"/>
      <c r="AJ153" s="113"/>
      <c r="AK153" s="113">
        <v>0</v>
      </c>
      <c r="AL153" s="113"/>
      <c r="AM153" s="113"/>
      <c r="AN153" s="113"/>
      <c r="AO153" s="113"/>
      <c r="AP153" s="113">
        <v>263.60000000000002</v>
      </c>
      <c r="AQ153" s="113"/>
      <c r="AR153" s="113"/>
      <c r="AS153" s="113"/>
      <c r="AT153" s="113"/>
      <c r="AU153" s="113">
        <v>263.60000000000002</v>
      </c>
      <c r="AV153" s="113"/>
      <c r="AW153" s="113"/>
      <c r="AX153" s="113"/>
      <c r="AY153" s="113"/>
      <c r="AZ153" s="113">
        <v>0</v>
      </c>
      <c r="BA153" s="113"/>
      <c r="BB153" s="113"/>
      <c r="BC153" s="113"/>
      <c r="BD153" s="113"/>
      <c r="BE153" s="113">
        <v>263.60000000000002</v>
      </c>
      <c r="BF153" s="113"/>
      <c r="BG153" s="113"/>
      <c r="BH153" s="113"/>
      <c r="BI153" s="113"/>
      <c r="BJ153" s="113">
        <v>263.60000000000002</v>
      </c>
      <c r="BK153" s="113"/>
      <c r="BL153" s="113"/>
      <c r="BM153" s="113"/>
      <c r="BN153" s="113"/>
      <c r="BO153" s="113">
        <v>0</v>
      </c>
      <c r="BP153" s="113"/>
      <c r="BQ153" s="113"/>
      <c r="BR153" s="113"/>
      <c r="BS153" s="113"/>
      <c r="BT153" s="113">
        <v>263.60000000000002</v>
      </c>
      <c r="BU153" s="113"/>
      <c r="BV153" s="113"/>
      <c r="BW153" s="113"/>
      <c r="BX153" s="113"/>
    </row>
    <row r="154" spans="1:79" s="99" customFormat="1" ht="30" customHeight="1">
      <c r="A154" s="89">
        <v>5</v>
      </c>
      <c r="B154" s="90"/>
      <c r="C154" s="90"/>
      <c r="D154" s="114" t="s">
        <v>208</v>
      </c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4"/>
      <c r="Q154" s="27" t="s">
        <v>200</v>
      </c>
      <c r="R154" s="27"/>
      <c r="S154" s="27"/>
      <c r="T154" s="27"/>
      <c r="U154" s="27"/>
      <c r="V154" s="114" t="s">
        <v>209</v>
      </c>
      <c r="W154" s="115"/>
      <c r="X154" s="115"/>
      <c r="Y154" s="115"/>
      <c r="Z154" s="115"/>
      <c r="AA154" s="115"/>
      <c r="AB154" s="115"/>
      <c r="AC154" s="115"/>
      <c r="AD154" s="115"/>
      <c r="AE154" s="116"/>
      <c r="AF154" s="113">
        <v>0</v>
      </c>
      <c r="AG154" s="113"/>
      <c r="AH154" s="113"/>
      <c r="AI154" s="113"/>
      <c r="AJ154" s="113"/>
      <c r="AK154" s="113">
        <v>0</v>
      </c>
      <c r="AL154" s="113"/>
      <c r="AM154" s="113"/>
      <c r="AN154" s="113"/>
      <c r="AO154" s="113"/>
      <c r="AP154" s="113">
        <v>0</v>
      </c>
      <c r="AQ154" s="113"/>
      <c r="AR154" s="113"/>
      <c r="AS154" s="113"/>
      <c r="AT154" s="113"/>
      <c r="AU154" s="113">
        <v>180000</v>
      </c>
      <c r="AV154" s="113"/>
      <c r="AW154" s="113"/>
      <c r="AX154" s="113"/>
      <c r="AY154" s="113"/>
      <c r="AZ154" s="113">
        <v>0</v>
      </c>
      <c r="BA154" s="113"/>
      <c r="BB154" s="113"/>
      <c r="BC154" s="113"/>
      <c r="BD154" s="113"/>
      <c r="BE154" s="113">
        <v>180000</v>
      </c>
      <c r="BF154" s="113"/>
      <c r="BG154" s="113"/>
      <c r="BH154" s="113"/>
      <c r="BI154" s="113"/>
      <c r="BJ154" s="113">
        <v>847200</v>
      </c>
      <c r="BK154" s="113"/>
      <c r="BL154" s="113"/>
      <c r="BM154" s="113"/>
      <c r="BN154" s="113"/>
      <c r="BO154" s="113">
        <v>0</v>
      </c>
      <c r="BP154" s="113"/>
      <c r="BQ154" s="113"/>
      <c r="BR154" s="113"/>
      <c r="BS154" s="113"/>
      <c r="BT154" s="113">
        <v>847200</v>
      </c>
      <c r="BU154" s="113"/>
      <c r="BV154" s="113"/>
      <c r="BW154" s="113"/>
      <c r="BX154" s="113"/>
    </row>
    <row r="155" spans="1:79" s="99" customFormat="1" ht="45" customHeight="1">
      <c r="A155" s="89">
        <v>6</v>
      </c>
      <c r="B155" s="90"/>
      <c r="C155" s="90"/>
      <c r="D155" s="114" t="s">
        <v>210</v>
      </c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4"/>
      <c r="Q155" s="27" t="s">
        <v>211</v>
      </c>
      <c r="R155" s="27"/>
      <c r="S155" s="27"/>
      <c r="T155" s="27"/>
      <c r="U155" s="27"/>
      <c r="V155" s="114" t="s">
        <v>207</v>
      </c>
      <c r="W155" s="115"/>
      <c r="X155" s="115"/>
      <c r="Y155" s="115"/>
      <c r="Z155" s="115"/>
      <c r="AA155" s="115"/>
      <c r="AB155" s="115"/>
      <c r="AC155" s="115"/>
      <c r="AD155" s="115"/>
      <c r="AE155" s="116"/>
      <c r="AF155" s="113">
        <v>3.93</v>
      </c>
      <c r="AG155" s="113"/>
      <c r="AH155" s="113"/>
      <c r="AI155" s="113"/>
      <c r="AJ155" s="113"/>
      <c r="AK155" s="113">
        <v>0</v>
      </c>
      <c r="AL155" s="113"/>
      <c r="AM155" s="113"/>
      <c r="AN155" s="113"/>
      <c r="AO155" s="113"/>
      <c r="AP155" s="113">
        <v>3.93</v>
      </c>
      <c r="AQ155" s="113"/>
      <c r="AR155" s="113"/>
      <c r="AS155" s="113"/>
      <c r="AT155" s="113"/>
      <c r="AU155" s="113">
        <v>0</v>
      </c>
      <c r="AV155" s="113"/>
      <c r="AW155" s="113"/>
      <c r="AX155" s="113"/>
      <c r="AY155" s="113"/>
      <c r="AZ155" s="113">
        <v>0</v>
      </c>
      <c r="BA155" s="113"/>
      <c r="BB155" s="113"/>
      <c r="BC155" s="113"/>
      <c r="BD155" s="113"/>
      <c r="BE155" s="113">
        <v>0</v>
      </c>
      <c r="BF155" s="113"/>
      <c r="BG155" s="113"/>
      <c r="BH155" s="113"/>
      <c r="BI155" s="113"/>
      <c r="BJ155" s="113">
        <v>0</v>
      </c>
      <c r="BK155" s="113"/>
      <c r="BL155" s="113"/>
      <c r="BM155" s="113"/>
      <c r="BN155" s="113"/>
      <c r="BO155" s="113">
        <v>0</v>
      </c>
      <c r="BP155" s="113"/>
      <c r="BQ155" s="113"/>
      <c r="BR155" s="113"/>
      <c r="BS155" s="113"/>
      <c r="BT155" s="113">
        <v>0</v>
      </c>
      <c r="BU155" s="113"/>
      <c r="BV155" s="113"/>
      <c r="BW155" s="113"/>
      <c r="BX155" s="113"/>
    </row>
    <row r="156" spans="1:79" s="99" customFormat="1" ht="30" customHeight="1">
      <c r="A156" s="89">
        <v>7</v>
      </c>
      <c r="B156" s="90"/>
      <c r="C156" s="90"/>
      <c r="D156" s="114" t="s">
        <v>212</v>
      </c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4"/>
      <c r="Q156" s="27" t="s">
        <v>200</v>
      </c>
      <c r="R156" s="27"/>
      <c r="S156" s="27"/>
      <c r="T156" s="27"/>
      <c r="U156" s="27"/>
      <c r="V156" s="114" t="s">
        <v>201</v>
      </c>
      <c r="W156" s="115"/>
      <c r="X156" s="115"/>
      <c r="Y156" s="115"/>
      <c r="Z156" s="115"/>
      <c r="AA156" s="115"/>
      <c r="AB156" s="115"/>
      <c r="AC156" s="115"/>
      <c r="AD156" s="115"/>
      <c r="AE156" s="116"/>
      <c r="AF156" s="113">
        <v>0</v>
      </c>
      <c r="AG156" s="113"/>
      <c r="AH156" s="113"/>
      <c r="AI156" s="113"/>
      <c r="AJ156" s="113"/>
      <c r="AK156" s="113">
        <v>0</v>
      </c>
      <c r="AL156" s="113"/>
      <c r="AM156" s="113"/>
      <c r="AN156" s="113"/>
      <c r="AO156" s="113"/>
      <c r="AP156" s="113">
        <v>0</v>
      </c>
      <c r="AQ156" s="113"/>
      <c r="AR156" s="113"/>
      <c r="AS156" s="113"/>
      <c r="AT156" s="113"/>
      <c r="AU156" s="113">
        <v>25000</v>
      </c>
      <c r="AV156" s="113"/>
      <c r="AW156" s="113"/>
      <c r="AX156" s="113"/>
      <c r="AY156" s="113"/>
      <c r="AZ156" s="113">
        <v>0</v>
      </c>
      <c r="BA156" s="113"/>
      <c r="BB156" s="113"/>
      <c r="BC156" s="113"/>
      <c r="BD156" s="113"/>
      <c r="BE156" s="113">
        <v>25000</v>
      </c>
      <c r="BF156" s="113"/>
      <c r="BG156" s="113"/>
      <c r="BH156" s="113"/>
      <c r="BI156" s="113"/>
      <c r="BJ156" s="113">
        <v>0</v>
      </c>
      <c r="BK156" s="113"/>
      <c r="BL156" s="113"/>
      <c r="BM156" s="113"/>
      <c r="BN156" s="113"/>
      <c r="BO156" s="113">
        <v>0</v>
      </c>
      <c r="BP156" s="113"/>
      <c r="BQ156" s="113"/>
      <c r="BR156" s="113"/>
      <c r="BS156" s="113"/>
      <c r="BT156" s="113">
        <v>0</v>
      </c>
      <c r="BU156" s="113"/>
      <c r="BV156" s="113"/>
      <c r="BW156" s="113"/>
      <c r="BX156" s="113"/>
    </row>
    <row r="157" spans="1:79" s="99" customFormat="1" ht="30" customHeight="1">
      <c r="A157" s="89">
        <v>8</v>
      </c>
      <c r="B157" s="90"/>
      <c r="C157" s="90"/>
      <c r="D157" s="114" t="s">
        <v>213</v>
      </c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4"/>
      <c r="Q157" s="27" t="s">
        <v>214</v>
      </c>
      <c r="R157" s="27"/>
      <c r="S157" s="27"/>
      <c r="T157" s="27"/>
      <c r="U157" s="27"/>
      <c r="V157" s="114" t="s">
        <v>207</v>
      </c>
      <c r="W157" s="115"/>
      <c r="X157" s="115"/>
      <c r="Y157" s="115"/>
      <c r="Z157" s="115"/>
      <c r="AA157" s="115"/>
      <c r="AB157" s="115"/>
      <c r="AC157" s="115"/>
      <c r="AD157" s="115"/>
      <c r="AE157" s="116"/>
      <c r="AF157" s="113">
        <v>42.1</v>
      </c>
      <c r="AG157" s="113"/>
      <c r="AH157" s="113"/>
      <c r="AI157" s="113"/>
      <c r="AJ157" s="113"/>
      <c r="AK157" s="113">
        <v>0</v>
      </c>
      <c r="AL157" s="113"/>
      <c r="AM157" s="113"/>
      <c r="AN157" s="113"/>
      <c r="AO157" s="113"/>
      <c r="AP157" s="113">
        <v>42.1</v>
      </c>
      <c r="AQ157" s="113"/>
      <c r="AR157" s="113"/>
      <c r="AS157" s="113"/>
      <c r="AT157" s="113"/>
      <c r="AU157" s="113">
        <v>0</v>
      </c>
      <c r="AV157" s="113"/>
      <c r="AW157" s="113"/>
      <c r="AX157" s="113"/>
      <c r="AY157" s="113"/>
      <c r="AZ157" s="113">
        <v>0</v>
      </c>
      <c r="BA157" s="113"/>
      <c r="BB157" s="113"/>
      <c r="BC157" s="113"/>
      <c r="BD157" s="113"/>
      <c r="BE157" s="113">
        <v>0</v>
      </c>
      <c r="BF157" s="113"/>
      <c r="BG157" s="113"/>
      <c r="BH157" s="113"/>
      <c r="BI157" s="113"/>
      <c r="BJ157" s="113">
        <v>42.1</v>
      </c>
      <c r="BK157" s="113"/>
      <c r="BL157" s="113"/>
      <c r="BM157" s="113"/>
      <c r="BN157" s="113"/>
      <c r="BO157" s="113">
        <v>0</v>
      </c>
      <c r="BP157" s="113"/>
      <c r="BQ157" s="113"/>
      <c r="BR157" s="113"/>
      <c r="BS157" s="113"/>
      <c r="BT157" s="113">
        <v>42.1</v>
      </c>
      <c r="BU157" s="113"/>
      <c r="BV157" s="113"/>
      <c r="BW157" s="113"/>
      <c r="BX157" s="113"/>
    </row>
    <row r="158" spans="1:79" s="99" customFormat="1" ht="45" customHeight="1">
      <c r="A158" s="89">
        <v>9</v>
      </c>
      <c r="B158" s="90"/>
      <c r="C158" s="90"/>
      <c r="D158" s="114" t="s">
        <v>215</v>
      </c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4"/>
      <c r="Q158" s="27" t="s">
        <v>206</v>
      </c>
      <c r="R158" s="27"/>
      <c r="S158" s="27"/>
      <c r="T158" s="27"/>
      <c r="U158" s="27"/>
      <c r="V158" s="114" t="s">
        <v>207</v>
      </c>
      <c r="W158" s="115"/>
      <c r="X158" s="115"/>
      <c r="Y158" s="115"/>
      <c r="Z158" s="115"/>
      <c r="AA158" s="115"/>
      <c r="AB158" s="115"/>
      <c r="AC158" s="115"/>
      <c r="AD158" s="115"/>
      <c r="AE158" s="116"/>
      <c r="AF158" s="113">
        <v>121.2</v>
      </c>
      <c r="AG158" s="113"/>
      <c r="AH158" s="113"/>
      <c r="AI158" s="113"/>
      <c r="AJ158" s="113"/>
      <c r="AK158" s="113">
        <v>0</v>
      </c>
      <c r="AL158" s="113"/>
      <c r="AM158" s="113"/>
      <c r="AN158" s="113"/>
      <c r="AO158" s="113"/>
      <c r="AP158" s="113">
        <v>121.2</v>
      </c>
      <c r="AQ158" s="113"/>
      <c r="AR158" s="113"/>
      <c r="AS158" s="113"/>
      <c r="AT158" s="113"/>
      <c r="AU158" s="113">
        <v>0</v>
      </c>
      <c r="AV158" s="113"/>
      <c r="AW158" s="113"/>
      <c r="AX158" s="113"/>
      <c r="AY158" s="113"/>
      <c r="AZ158" s="113">
        <v>0</v>
      </c>
      <c r="BA158" s="113"/>
      <c r="BB158" s="113"/>
      <c r="BC158" s="113"/>
      <c r="BD158" s="113"/>
      <c r="BE158" s="113">
        <v>0</v>
      </c>
      <c r="BF158" s="113"/>
      <c r="BG158" s="113"/>
      <c r="BH158" s="113"/>
      <c r="BI158" s="113"/>
      <c r="BJ158" s="113">
        <v>121.2</v>
      </c>
      <c r="BK158" s="113"/>
      <c r="BL158" s="113"/>
      <c r="BM158" s="113"/>
      <c r="BN158" s="113"/>
      <c r="BO158" s="113">
        <v>0</v>
      </c>
      <c r="BP158" s="113"/>
      <c r="BQ158" s="113"/>
      <c r="BR158" s="113"/>
      <c r="BS158" s="113"/>
      <c r="BT158" s="113">
        <v>121.2</v>
      </c>
      <c r="BU158" s="113"/>
      <c r="BV158" s="113"/>
      <c r="BW158" s="113"/>
      <c r="BX158" s="113"/>
    </row>
    <row r="159" spans="1:79" s="99" customFormat="1" ht="30" customHeight="1">
      <c r="A159" s="89">
        <v>10</v>
      </c>
      <c r="B159" s="90"/>
      <c r="C159" s="90"/>
      <c r="D159" s="114" t="s">
        <v>216</v>
      </c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4"/>
      <c r="Q159" s="27" t="s">
        <v>200</v>
      </c>
      <c r="R159" s="27"/>
      <c r="S159" s="27"/>
      <c r="T159" s="27"/>
      <c r="U159" s="27"/>
      <c r="V159" s="114" t="s">
        <v>201</v>
      </c>
      <c r="W159" s="115"/>
      <c r="X159" s="115"/>
      <c r="Y159" s="115"/>
      <c r="Z159" s="115"/>
      <c r="AA159" s="115"/>
      <c r="AB159" s="115"/>
      <c r="AC159" s="115"/>
      <c r="AD159" s="115"/>
      <c r="AE159" s="116"/>
      <c r="AF159" s="113">
        <v>127958</v>
      </c>
      <c r="AG159" s="113"/>
      <c r="AH159" s="113"/>
      <c r="AI159" s="113"/>
      <c r="AJ159" s="113"/>
      <c r="AK159" s="113">
        <v>0</v>
      </c>
      <c r="AL159" s="113"/>
      <c r="AM159" s="113"/>
      <c r="AN159" s="113"/>
      <c r="AO159" s="113"/>
      <c r="AP159" s="113">
        <v>127958</v>
      </c>
      <c r="AQ159" s="113"/>
      <c r="AR159" s="113"/>
      <c r="AS159" s="113"/>
      <c r="AT159" s="113"/>
      <c r="AU159" s="113">
        <v>0</v>
      </c>
      <c r="AV159" s="113"/>
      <c r="AW159" s="113"/>
      <c r="AX159" s="113"/>
      <c r="AY159" s="113"/>
      <c r="AZ159" s="113">
        <v>0</v>
      </c>
      <c r="BA159" s="113"/>
      <c r="BB159" s="113"/>
      <c r="BC159" s="113"/>
      <c r="BD159" s="113"/>
      <c r="BE159" s="113">
        <v>0</v>
      </c>
      <c r="BF159" s="113"/>
      <c r="BG159" s="113"/>
      <c r="BH159" s="113"/>
      <c r="BI159" s="113"/>
      <c r="BJ159" s="113">
        <v>1793300</v>
      </c>
      <c r="BK159" s="113"/>
      <c r="BL159" s="113"/>
      <c r="BM159" s="113"/>
      <c r="BN159" s="113"/>
      <c r="BO159" s="113">
        <v>0</v>
      </c>
      <c r="BP159" s="113"/>
      <c r="BQ159" s="113"/>
      <c r="BR159" s="113"/>
      <c r="BS159" s="113"/>
      <c r="BT159" s="113">
        <v>1793300</v>
      </c>
      <c r="BU159" s="113"/>
      <c r="BV159" s="113"/>
      <c r="BW159" s="113"/>
      <c r="BX159" s="113"/>
    </row>
    <row r="160" spans="1:79" s="99" customFormat="1" ht="45" customHeight="1">
      <c r="A160" s="89">
        <v>11</v>
      </c>
      <c r="B160" s="90"/>
      <c r="C160" s="90"/>
      <c r="D160" s="114" t="s">
        <v>217</v>
      </c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4"/>
      <c r="Q160" s="27" t="s">
        <v>200</v>
      </c>
      <c r="R160" s="27"/>
      <c r="S160" s="27"/>
      <c r="T160" s="27"/>
      <c r="U160" s="27"/>
      <c r="V160" s="114" t="s">
        <v>201</v>
      </c>
      <c r="W160" s="115"/>
      <c r="X160" s="115"/>
      <c r="Y160" s="115"/>
      <c r="Z160" s="115"/>
      <c r="AA160" s="115"/>
      <c r="AB160" s="115"/>
      <c r="AC160" s="115"/>
      <c r="AD160" s="115"/>
      <c r="AE160" s="116"/>
      <c r="AF160" s="113">
        <v>0</v>
      </c>
      <c r="AG160" s="113"/>
      <c r="AH160" s="113"/>
      <c r="AI160" s="113"/>
      <c r="AJ160" s="113"/>
      <c r="AK160" s="113">
        <v>0</v>
      </c>
      <c r="AL160" s="113"/>
      <c r="AM160" s="113"/>
      <c r="AN160" s="113"/>
      <c r="AO160" s="113"/>
      <c r="AP160" s="113">
        <v>0</v>
      </c>
      <c r="AQ160" s="113"/>
      <c r="AR160" s="113"/>
      <c r="AS160" s="113"/>
      <c r="AT160" s="113"/>
      <c r="AU160" s="113">
        <v>0</v>
      </c>
      <c r="AV160" s="113"/>
      <c r="AW160" s="113"/>
      <c r="AX160" s="113"/>
      <c r="AY160" s="113"/>
      <c r="AZ160" s="113">
        <v>0</v>
      </c>
      <c r="BA160" s="113"/>
      <c r="BB160" s="113"/>
      <c r="BC160" s="113"/>
      <c r="BD160" s="113"/>
      <c r="BE160" s="113">
        <v>0</v>
      </c>
      <c r="BF160" s="113"/>
      <c r="BG160" s="113"/>
      <c r="BH160" s="113"/>
      <c r="BI160" s="113"/>
      <c r="BJ160" s="113">
        <v>98000</v>
      </c>
      <c r="BK160" s="113"/>
      <c r="BL160" s="113"/>
      <c r="BM160" s="113"/>
      <c r="BN160" s="113"/>
      <c r="BO160" s="113">
        <v>0</v>
      </c>
      <c r="BP160" s="113"/>
      <c r="BQ160" s="113"/>
      <c r="BR160" s="113"/>
      <c r="BS160" s="113"/>
      <c r="BT160" s="113">
        <v>98000</v>
      </c>
      <c r="BU160" s="113"/>
      <c r="BV160" s="113"/>
      <c r="BW160" s="113"/>
      <c r="BX160" s="113"/>
    </row>
    <row r="161" spans="1:76" s="99" customFormat="1" ht="30" customHeight="1">
      <c r="A161" s="89">
        <v>12</v>
      </c>
      <c r="B161" s="90"/>
      <c r="C161" s="90"/>
      <c r="D161" s="114" t="s">
        <v>218</v>
      </c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4"/>
      <c r="Q161" s="27" t="s">
        <v>200</v>
      </c>
      <c r="R161" s="27"/>
      <c r="S161" s="27"/>
      <c r="T161" s="27"/>
      <c r="U161" s="27"/>
      <c r="V161" s="114" t="s">
        <v>201</v>
      </c>
      <c r="W161" s="115"/>
      <c r="X161" s="115"/>
      <c r="Y161" s="115"/>
      <c r="Z161" s="115"/>
      <c r="AA161" s="115"/>
      <c r="AB161" s="115"/>
      <c r="AC161" s="115"/>
      <c r="AD161" s="115"/>
      <c r="AE161" s="116"/>
      <c r="AF161" s="113">
        <v>229423</v>
      </c>
      <c r="AG161" s="113"/>
      <c r="AH161" s="113"/>
      <c r="AI161" s="113"/>
      <c r="AJ161" s="113"/>
      <c r="AK161" s="113">
        <v>23652</v>
      </c>
      <c r="AL161" s="113"/>
      <c r="AM161" s="113"/>
      <c r="AN161" s="113"/>
      <c r="AO161" s="113"/>
      <c r="AP161" s="113">
        <v>253075</v>
      </c>
      <c r="AQ161" s="113"/>
      <c r="AR161" s="113"/>
      <c r="AS161" s="113"/>
      <c r="AT161" s="113"/>
      <c r="AU161" s="113">
        <v>0</v>
      </c>
      <c r="AV161" s="113"/>
      <c r="AW161" s="113"/>
      <c r="AX161" s="113"/>
      <c r="AY161" s="113"/>
      <c r="AZ161" s="113">
        <v>0</v>
      </c>
      <c r="BA161" s="113"/>
      <c r="BB161" s="113"/>
      <c r="BC161" s="113"/>
      <c r="BD161" s="113"/>
      <c r="BE161" s="113">
        <v>0</v>
      </c>
      <c r="BF161" s="113"/>
      <c r="BG161" s="113"/>
      <c r="BH161" s="113"/>
      <c r="BI161" s="113"/>
      <c r="BJ161" s="113">
        <v>963400</v>
      </c>
      <c r="BK161" s="113"/>
      <c r="BL161" s="113"/>
      <c r="BM161" s="113"/>
      <c r="BN161" s="113"/>
      <c r="BO161" s="113">
        <v>0</v>
      </c>
      <c r="BP161" s="113"/>
      <c r="BQ161" s="113"/>
      <c r="BR161" s="113"/>
      <c r="BS161" s="113"/>
      <c r="BT161" s="113">
        <v>963400</v>
      </c>
      <c r="BU161" s="113"/>
      <c r="BV161" s="113"/>
      <c r="BW161" s="113"/>
      <c r="BX161" s="113"/>
    </row>
    <row r="162" spans="1:76" s="99" customFormat="1" ht="30" customHeight="1">
      <c r="A162" s="89">
        <v>13</v>
      </c>
      <c r="B162" s="90"/>
      <c r="C162" s="90"/>
      <c r="D162" s="114" t="s">
        <v>219</v>
      </c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4"/>
      <c r="Q162" s="27" t="s">
        <v>200</v>
      </c>
      <c r="R162" s="27"/>
      <c r="S162" s="27"/>
      <c r="T162" s="27"/>
      <c r="U162" s="27"/>
      <c r="V162" s="114" t="s">
        <v>201</v>
      </c>
      <c r="W162" s="115"/>
      <c r="X162" s="115"/>
      <c r="Y162" s="115"/>
      <c r="Z162" s="115"/>
      <c r="AA162" s="115"/>
      <c r="AB162" s="115"/>
      <c r="AC162" s="115"/>
      <c r="AD162" s="115"/>
      <c r="AE162" s="116"/>
      <c r="AF162" s="113">
        <v>98980</v>
      </c>
      <c r="AG162" s="113"/>
      <c r="AH162" s="113"/>
      <c r="AI162" s="113"/>
      <c r="AJ162" s="113"/>
      <c r="AK162" s="113">
        <v>0</v>
      </c>
      <c r="AL162" s="113"/>
      <c r="AM162" s="113"/>
      <c r="AN162" s="113"/>
      <c r="AO162" s="113"/>
      <c r="AP162" s="113">
        <v>98980</v>
      </c>
      <c r="AQ162" s="113"/>
      <c r="AR162" s="113"/>
      <c r="AS162" s="113"/>
      <c r="AT162" s="113"/>
      <c r="AU162" s="113">
        <v>0</v>
      </c>
      <c r="AV162" s="113"/>
      <c r="AW162" s="113"/>
      <c r="AX162" s="113"/>
      <c r="AY162" s="113"/>
      <c r="AZ162" s="113">
        <v>0</v>
      </c>
      <c r="BA162" s="113"/>
      <c r="BB162" s="113"/>
      <c r="BC162" s="113"/>
      <c r="BD162" s="113"/>
      <c r="BE162" s="113">
        <v>0</v>
      </c>
      <c r="BF162" s="113"/>
      <c r="BG162" s="113"/>
      <c r="BH162" s="113"/>
      <c r="BI162" s="113"/>
      <c r="BJ162" s="113">
        <v>840400</v>
      </c>
      <c r="BK162" s="113"/>
      <c r="BL162" s="113"/>
      <c r="BM162" s="113"/>
      <c r="BN162" s="113"/>
      <c r="BO162" s="113">
        <v>0</v>
      </c>
      <c r="BP162" s="113"/>
      <c r="BQ162" s="113"/>
      <c r="BR162" s="113"/>
      <c r="BS162" s="113"/>
      <c r="BT162" s="113">
        <v>840400</v>
      </c>
      <c r="BU162" s="113"/>
      <c r="BV162" s="113"/>
      <c r="BW162" s="113"/>
      <c r="BX162" s="113"/>
    </row>
    <row r="163" spans="1:76" s="99" customFormat="1" ht="45" customHeight="1">
      <c r="A163" s="89">
        <v>14</v>
      </c>
      <c r="B163" s="90"/>
      <c r="C163" s="90"/>
      <c r="D163" s="114" t="s">
        <v>220</v>
      </c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4"/>
      <c r="Q163" s="27" t="s">
        <v>200</v>
      </c>
      <c r="R163" s="27"/>
      <c r="S163" s="27"/>
      <c r="T163" s="27"/>
      <c r="U163" s="27"/>
      <c r="V163" s="114" t="s">
        <v>209</v>
      </c>
      <c r="W163" s="115"/>
      <c r="X163" s="115"/>
      <c r="Y163" s="115"/>
      <c r="Z163" s="115"/>
      <c r="AA163" s="115"/>
      <c r="AB163" s="115"/>
      <c r="AC163" s="115"/>
      <c r="AD163" s="115"/>
      <c r="AE163" s="116"/>
      <c r="AF163" s="113">
        <v>8860299</v>
      </c>
      <c r="AG163" s="113"/>
      <c r="AH163" s="113"/>
      <c r="AI163" s="113"/>
      <c r="AJ163" s="113"/>
      <c r="AK163" s="113">
        <v>184112</v>
      </c>
      <c r="AL163" s="113"/>
      <c r="AM163" s="113"/>
      <c r="AN163" s="113"/>
      <c r="AO163" s="113"/>
      <c r="AP163" s="113">
        <v>9044411</v>
      </c>
      <c r="AQ163" s="113"/>
      <c r="AR163" s="113"/>
      <c r="AS163" s="113"/>
      <c r="AT163" s="113"/>
      <c r="AU163" s="113">
        <v>8584000</v>
      </c>
      <c r="AV163" s="113"/>
      <c r="AW163" s="113"/>
      <c r="AX163" s="113"/>
      <c r="AY163" s="113"/>
      <c r="AZ163" s="113">
        <v>61736</v>
      </c>
      <c r="BA163" s="113"/>
      <c r="BB163" s="113"/>
      <c r="BC163" s="113"/>
      <c r="BD163" s="113"/>
      <c r="BE163" s="113">
        <v>8645736</v>
      </c>
      <c r="BF163" s="113"/>
      <c r="BG163" s="113"/>
      <c r="BH163" s="113"/>
      <c r="BI163" s="113"/>
      <c r="BJ163" s="113">
        <v>9560000</v>
      </c>
      <c r="BK163" s="113"/>
      <c r="BL163" s="113"/>
      <c r="BM163" s="113"/>
      <c r="BN163" s="113"/>
      <c r="BO163" s="113">
        <v>0</v>
      </c>
      <c r="BP163" s="113"/>
      <c r="BQ163" s="113"/>
      <c r="BR163" s="113"/>
      <c r="BS163" s="113"/>
      <c r="BT163" s="113">
        <v>9560000</v>
      </c>
      <c r="BU163" s="113"/>
      <c r="BV163" s="113"/>
      <c r="BW163" s="113"/>
      <c r="BX163" s="113"/>
    </row>
    <row r="164" spans="1:76" s="99" customFormat="1" ht="30" customHeight="1">
      <c r="A164" s="89">
        <v>15</v>
      </c>
      <c r="B164" s="90"/>
      <c r="C164" s="90"/>
      <c r="D164" s="114" t="s">
        <v>221</v>
      </c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4"/>
      <c r="Q164" s="27" t="s">
        <v>200</v>
      </c>
      <c r="R164" s="27"/>
      <c r="S164" s="27"/>
      <c r="T164" s="27"/>
      <c r="U164" s="27"/>
      <c r="V164" s="114" t="s">
        <v>201</v>
      </c>
      <c r="W164" s="115"/>
      <c r="X164" s="115"/>
      <c r="Y164" s="115"/>
      <c r="Z164" s="115"/>
      <c r="AA164" s="115"/>
      <c r="AB164" s="115"/>
      <c r="AC164" s="115"/>
      <c r="AD164" s="115"/>
      <c r="AE164" s="116"/>
      <c r="AF164" s="113">
        <v>24000</v>
      </c>
      <c r="AG164" s="113"/>
      <c r="AH164" s="113"/>
      <c r="AI164" s="113"/>
      <c r="AJ164" s="113"/>
      <c r="AK164" s="113">
        <v>0</v>
      </c>
      <c r="AL164" s="113"/>
      <c r="AM164" s="113"/>
      <c r="AN164" s="113"/>
      <c r="AO164" s="113"/>
      <c r="AP164" s="113">
        <v>24000</v>
      </c>
      <c r="AQ164" s="113"/>
      <c r="AR164" s="113"/>
      <c r="AS164" s="113"/>
      <c r="AT164" s="113"/>
      <c r="AU164" s="113">
        <v>0</v>
      </c>
      <c r="AV164" s="113"/>
      <c r="AW164" s="113"/>
      <c r="AX164" s="113"/>
      <c r="AY164" s="113"/>
      <c r="AZ164" s="113">
        <v>0</v>
      </c>
      <c r="BA164" s="113"/>
      <c r="BB164" s="113"/>
      <c r="BC164" s="113"/>
      <c r="BD164" s="113"/>
      <c r="BE164" s="113">
        <v>0</v>
      </c>
      <c r="BF164" s="113"/>
      <c r="BG164" s="113"/>
      <c r="BH164" s="113"/>
      <c r="BI164" s="113"/>
      <c r="BJ164" s="113">
        <v>1330000</v>
      </c>
      <c r="BK164" s="113"/>
      <c r="BL164" s="113"/>
      <c r="BM164" s="113"/>
      <c r="BN164" s="113"/>
      <c r="BO164" s="113">
        <v>0</v>
      </c>
      <c r="BP164" s="113"/>
      <c r="BQ164" s="113"/>
      <c r="BR164" s="113"/>
      <c r="BS164" s="113"/>
      <c r="BT164" s="113">
        <v>1330000</v>
      </c>
      <c r="BU164" s="113"/>
      <c r="BV164" s="113"/>
      <c r="BW164" s="113"/>
      <c r="BX164" s="113"/>
    </row>
    <row r="165" spans="1:76" s="99" customFormat="1" ht="45" customHeight="1">
      <c r="A165" s="89">
        <v>16</v>
      </c>
      <c r="B165" s="90"/>
      <c r="C165" s="90"/>
      <c r="D165" s="114" t="s">
        <v>222</v>
      </c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4"/>
      <c r="Q165" s="27" t="s">
        <v>200</v>
      </c>
      <c r="R165" s="27"/>
      <c r="S165" s="27"/>
      <c r="T165" s="27"/>
      <c r="U165" s="27"/>
      <c r="V165" s="114" t="s">
        <v>201</v>
      </c>
      <c r="W165" s="115"/>
      <c r="X165" s="115"/>
      <c r="Y165" s="115"/>
      <c r="Z165" s="115"/>
      <c r="AA165" s="115"/>
      <c r="AB165" s="115"/>
      <c r="AC165" s="115"/>
      <c r="AD165" s="115"/>
      <c r="AE165" s="116"/>
      <c r="AF165" s="113">
        <v>0</v>
      </c>
      <c r="AG165" s="113"/>
      <c r="AH165" s="113"/>
      <c r="AI165" s="113"/>
      <c r="AJ165" s="113"/>
      <c r="AK165" s="113">
        <v>0</v>
      </c>
      <c r="AL165" s="113"/>
      <c r="AM165" s="113"/>
      <c r="AN165" s="113"/>
      <c r="AO165" s="113"/>
      <c r="AP165" s="113">
        <v>0</v>
      </c>
      <c r="AQ165" s="113"/>
      <c r="AR165" s="113"/>
      <c r="AS165" s="113"/>
      <c r="AT165" s="113"/>
      <c r="AU165" s="113">
        <v>5000</v>
      </c>
      <c r="AV165" s="113"/>
      <c r="AW165" s="113"/>
      <c r="AX165" s="113"/>
      <c r="AY165" s="113"/>
      <c r="AZ165" s="113">
        <v>0</v>
      </c>
      <c r="BA165" s="113"/>
      <c r="BB165" s="113"/>
      <c r="BC165" s="113"/>
      <c r="BD165" s="113"/>
      <c r="BE165" s="113">
        <v>5000</v>
      </c>
      <c r="BF165" s="113"/>
      <c r="BG165" s="113"/>
      <c r="BH165" s="113"/>
      <c r="BI165" s="113"/>
      <c r="BJ165" s="113">
        <v>0</v>
      </c>
      <c r="BK165" s="113"/>
      <c r="BL165" s="113"/>
      <c r="BM165" s="113"/>
      <c r="BN165" s="113"/>
      <c r="BO165" s="113">
        <v>0</v>
      </c>
      <c r="BP165" s="113"/>
      <c r="BQ165" s="113"/>
      <c r="BR165" s="113"/>
      <c r="BS165" s="113"/>
      <c r="BT165" s="113">
        <v>0</v>
      </c>
      <c r="BU165" s="113"/>
      <c r="BV165" s="113"/>
      <c r="BW165" s="113"/>
      <c r="BX165" s="113"/>
    </row>
    <row r="166" spans="1:76" s="99" customFormat="1" ht="45" customHeight="1">
      <c r="A166" s="89">
        <v>17</v>
      </c>
      <c r="B166" s="90"/>
      <c r="C166" s="90"/>
      <c r="D166" s="114" t="s">
        <v>223</v>
      </c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4"/>
      <c r="Q166" s="27" t="s">
        <v>200</v>
      </c>
      <c r="R166" s="27"/>
      <c r="S166" s="27"/>
      <c r="T166" s="27"/>
      <c r="U166" s="27"/>
      <c r="V166" s="114" t="s">
        <v>224</v>
      </c>
      <c r="W166" s="115"/>
      <c r="X166" s="115"/>
      <c r="Y166" s="115"/>
      <c r="Z166" s="115"/>
      <c r="AA166" s="115"/>
      <c r="AB166" s="115"/>
      <c r="AC166" s="115"/>
      <c r="AD166" s="115"/>
      <c r="AE166" s="116"/>
      <c r="AF166" s="113">
        <v>331500</v>
      </c>
      <c r="AG166" s="113"/>
      <c r="AH166" s="113"/>
      <c r="AI166" s="113"/>
      <c r="AJ166" s="113"/>
      <c r="AK166" s="113">
        <v>0</v>
      </c>
      <c r="AL166" s="113"/>
      <c r="AM166" s="113"/>
      <c r="AN166" s="113"/>
      <c r="AO166" s="113"/>
      <c r="AP166" s="113">
        <v>331500</v>
      </c>
      <c r="AQ166" s="113"/>
      <c r="AR166" s="113"/>
      <c r="AS166" s="113"/>
      <c r="AT166" s="113"/>
      <c r="AU166" s="113">
        <v>0</v>
      </c>
      <c r="AV166" s="113"/>
      <c r="AW166" s="113"/>
      <c r="AX166" s="113"/>
      <c r="AY166" s="113"/>
      <c r="AZ166" s="113">
        <v>0</v>
      </c>
      <c r="BA166" s="113"/>
      <c r="BB166" s="113"/>
      <c r="BC166" s="113"/>
      <c r="BD166" s="113"/>
      <c r="BE166" s="113">
        <v>0</v>
      </c>
      <c r="BF166" s="113"/>
      <c r="BG166" s="113"/>
      <c r="BH166" s="113"/>
      <c r="BI166" s="113"/>
      <c r="BJ166" s="113">
        <v>0</v>
      </c>
      <c r="BK166" s="113"/>
      <c r="BL166" s="113"/>
      <c r="BM166" s="113"/>
      <c r="BN166" s="113"/>
      <c r="BO166" s="113">
        <v>0</v>
      </c>
      <c r="BP166" s="113"/>
      <c r="BQ166" s="113"/>
      <c r="BR166" s="113"/>
      <c r="BS166" s="113"/>
      <c r="BT166" s="113">
        <v>0</v>
      </c>
      <c r="BU166" s="113"/>
      <c r="BV166" s="113"/>
      <c r="BW166" s="113"/>
      <c r="BX166" s="113"/>
    </row>
    <row r="167" spans="1:76" s="99" customFormat="1" ht="45" customHeight="1">
      <c r="A167" s="89">
        <v>18</v>
      </c>
      <c r="B167" s="90"/>
      <c r="C167" s="90"/>
      <c r="D167" s="114" t="s">
        <v>225</v>
      </c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4"/>
      <c r="Q167" s="27" t="s">
        <v>200</v>
      </c>
      <c r="R167" s="27"/>
      <c r="S167" s="27"/>
      <c r="T167" s="27"/>
      <c r="U167" s="27"/>
      <c r="V167" s="114" t="s">
        <v>226</v>
      </c>
      <c r="W167" s="115"/>
      <c r="X167" s="115"/>
      <c r="Y167" s="115"/>
      <c r="Z167" s="115"/>
      <c r="AA167" s="115"/>
      <c r="AB167" s="115"/>
      <c r="AC167" s="115"/>
      <c r="AD167" s="115"/>
      <c r="AE167" s="116"/>
      <c r="AF167" s="113">
        <v>0</v>
      </c>
      <c r="AG167" s="113"/>
      <c r="AH167" s="113"/>
      <c r="AI167" s="113"/>
      <c r="AJ167" s="113"/>
      <c r="AK167" s="113">
        <v>0</v>
      </c>
      <c r="AL167" s="113"/>
      <c r="AM167" s="113"/>
      <c r="AN167" s="113"/>
      <c r="AO167" s="113"/>
      <c r="AP167" s="113">
        <v>0</v>
      </c>
      <c r="AQ167" s="113"/>
      <c r="AR167" s="113"/>
      <c r="AS167" s="113"/>
      <c r="AT167" s="113"/>
      <c r="AU167" s="113">
        <v>0</v>
      </c>
      <c r="AV167" s="113"/>
      <c r="AW167" s="113"/>
      <c r="AX167" s="113"/>
      <c r="AY167" s="113"/>
      <c r="AZ167" s="113">
        <v>0</v>
      </c>
      <c r="BA167" s="113"/>
      <c r="BB167" s="113"/>
      <c r="BC167" s="113"/>
      <c r="BD167" s="113"/>
      <c r="BE167" s="113">
        <v>0</v>
      </c>
      <c r="BF167" s="113"/>
      <c r="BG167" s="113"/>
      <c r="BH167" s="113"/>
      <c r="BI167" s="113"/>
      <c r="BJ167" s="113">
        <v>749800</v>
      </c>
      <c r="BK167" s="113"/>
      <c r="BL167" s="113"/>
      <c r="BM167" s="113"/>
      <c r="BN167" s="113"/>
      <c r="BO167" s="113">
        <v>0</v>
      </c>
      <c r="BP167" s="113"/>
      <c r="BQ167" s="113"/>
      <c r="BR167" s="113"/>
      <c r="BS167" s="113"/>
      <c r="BT167" s="113">
        <v>749800</v>
      </c>
      <c r="BU167" s="113"/>
      <c r="BV167" s="113"/>
      <c r="BW167" s="113"/>
      <c r="BX167" s="113"/>
    </row>
    <row r="168" spans="1:76" s="6" customFormat="1" ht="15" customHeight="1">
      <c r="A168" s="86">
        <v>0</v>
      </c>
      <c r="B168" s="87"/>
      <c r="C168" s="87"/>
      <c r="D168" s="117" t="s">
        <v>227</v>
      </c>
      <c r="E168" s="101"/>
      <c r="F168" s="101"/>
      <c r="G168" s="101"/>
      <c r="H168" s="101"/>
      <c r="I168" s="101"/>
      <c r="J168" s="101"/>
      <c r="K168" s="101"/>
      <c r="L168" s="101"/>
      <c r="M168" s="101"/>
      <c r="N168" s="101"/>
      <c r="O168" s="101"/>
      <c r="P168" s="102"/>
      <c r="Q168" s="111"/>
      <c r="R168" s="111"/>
      <c r="S168" s="111"/>
      <c r="T168" s="111"/>
      <c r="U168" s="111"/>
      <c r="V168" s="117"/>
      <c r="W168" s="118"/>
      <c r="X168" s="118"/>
      <c r="Y168" s="118"/>
      <c r="Z168" s="118"/>
      <c r="AA168" s="118"/>
      <c r="AB168" s="118"/>
      <c r="AC168" s="118"/>
      <c r="AD168" s="118"/>
      <c r="AE168" s="119"/>
      <c r="AF168" s="112"/>
      <c r="AG168" s="112"/>
      <c r="AH168" s="112"/>
      <c r="AI168" s="112"/>
      <c r="AJ168" s="112"/>
      <c r="AK168" s="112"/>
      <c r="AL168" s="112"/>
      <c r="AM168" s="112"/>
      <c r="AN168" s="112"/>
      <c r="AO168" s="112"/>
      <c r="AP168" s="112"/>
      <c r="AQ168" s="112"/>
      <c r="AR168" s="112"/>
      <c r="AS168" s="112"/>
      <c r="AT168" s="112"/>
      <c r="AU168" s="112"/>
      <c r="AV168" s="112"/>
      <c r="AW168" s="112"/>
      <c r="AX168" s="112"/>
      <c r="AY168" s="112"/>
      <c r="AZ168" s="112"/>
      <c r="BA168" s="112"/>
      <c r="BB168" s="112"/>
      <c r="BC168" s="112"/>
      <c r="BD168" s="112"/>
      <c r="BE168" s="112"/>
      <c r="BF168" s="112"/>
      <c r="BG168" s="112"/>
      <c r="BH168" s="112"/>
      <c r="BI168" s="112"/>
      <c r="BJ168" s="112"/>
      <c r="BK168" s="112"/>
      <c r="BL168" s="112"/>
      <c r="BM168" s="112"/>
      <c r="BN168" s="112"/>
      <c r="BO168" s="112"/>
      <c r="BP168" s="112"/>
      <c r="BQ168" s="112"/>
      <c r="BR168" s="112"/>
      <c r="BS168" s="112"/>
      <c r="BT168" s="112"/>
      <c r="BU168" s="112"/>
      <c r="BV168" s="112"/>
      <c r="BW168" s="112"/>
      <c r="BX168" s="112"/>
    </row>
    <row r="169" spans="1:76" s="99" customFormat="1" ht="28.5" customHeight="1">
      <c r="A169" s="89">
        <v>1</v>
      </c>
      <c r="B169" s="90"/>
      <c r="C169" s="90"/>
      <c r="D169" s="114" t="s">
        <v>228</v>
      </c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4"/>
      <c r="Q169" s="27" t="s">
        <v>229</v>
      </c>
      <c r="R169" s="27"/>
      <c r="S169" s="27"/>
      <c r="T169" s="27"/>
      <c r="U169" s="27"/>
      <c r="V169" s="114" t="s">
        <v>209</v>
      </c>
      <c r="W169" s="115"/>
      <c r="X169" s="115"/>
      <c r="Y169" s="115"/>
      <c r="Z169" s="115"/>
      <c r="AA169" s="115"/>
      <c r="AB169" s="115"/>
      <c r="AC169" s="115"/>
      <c r="AD169" s="115"/>
      <c r="AE169" s="116"/>
      <c r="AF169" s="113">
        <v>1</v>
      </c>
      <c r="AG169" s="113"/>
      <c r="AH169" s="113"/>
      <c r="AI169" s="113"/>
      <c r="AJ169" s="113"/>
      <c r="AK169" s="113">
        <v>0</v>
      </c>
      <c r="AL169" s="113"/>
      <c r="AM169" s="113"/>
      <c r="AN169" s="113"/>
      <c r="AO169" s="113"/>
      <c r="AP169" s="113">
        <v>1</v>
      </c>
      <c r="AQ169" s="113"/>
      <c r="AR169" s="113"/>
      <c r="AS169" s="113"/>
      <c r="AT169" s="113"/>
      <c r="AU169" s="113">
        <v>1</v>
      </c>
      <c r="AV169" s="113"/>
      <c r="AW169" s="113"/>
      <c r="AX169" s="113"/>
      <c r="AY169" s="113"/>
      <c r="AZ169" s="113">
        <v>0</v>
      </c>
      <c r="BA169" s="113"/>
      <c r="BB169" s="113"/>
      <c r="BC169" s="113"/>
      <c r="BD169" s="113"/>
      <c r="BE169" s="113">
        <v>1</v>
      </c>
      <c r="BF169" s="113"/>
      <c r="BG169" s="113"/>
      <c r="BH169" s="113"/>
      <c r="BI169" s="113"/>
      <c r="BJ169" s="113">
        <v>1</v>
      </c>
      <c r="BK169" s="113"/>
      <c r="BL169" s="113"/>
      <c r="BM169" s="113"/>
      <c r="BN169" s="113"/>
      <c r="BO169" s="113">
        <v>0</v>
      </c>
      <c r="BP169" s="113"/>
      <c r="BQ169" s="113"/>
      <c r="BR169" s="113"/>
      <c r="BS169" s="113"/>
      <c r="BT169" s="113">
        <v>1</v>
      </c>
      <c r="BU169" s="113"/>
      <c r="BV169" s="113"/>
      <c r="BW169" s="113"/>
      <c r="BX169" s="113"/>
    </row>
    <row r="170" spans="1:76" s="99" customFormat="1" ht="30" customHeight="1">
      <c r="A170" s="89">
        <v>2</v>
      </c>
      <c r="B170" s="90"/>
      <c r="C170" s="90"/>
      <c r="D170" s="114" t="s">
        <v>230</v>
      </c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4"/>
      <c r="Q170" s="27" t="s">
        <v>229</v>
      </c>
      <c r="R170" s="27"/>
      <c r="S170" s="27"/>
      <c r="T170" s="27"/>
      <c r="U170" s="27"/>
      <c r="V170" s="114" t="s">
        <v>231</v>
      </c>
      <c r="W170" s="93"/>
      <c r="X170" s="93"/>
      <c r="Y170" s="93"/>
      <c r="Z170" s="93"/>
      <c r="AA170" s="93"/>
      <c r="AB170" s="93"/>
      <c r="AC170" s="93"/>
      <c r="AD170" s="93"/>
      <c r="AE170" s="94"/>
      <c r="AF170" s="113">
        <v>3</v>
      </c>
      <c r="AG170" s="113"/>
      <c r="AH170" s="113"/>
      <c r="AI170" s="113"/>
      <c r="AJ170" s="113"/>
      <c r="AK170" s="113">
        <v>0</v>
      </c>
      <c r="AL170" s="113"/>
      <c r="AM170" s="113"/>
      <c r="AN170" s="113"/>
      <c r="AO170" s="113"/>
      <c r="AP170" s="113">
        <v>3</v>
      </c>
      <c r="AQ170" s="113"/>
      <c r="AR170" s="113"/>
      <c r="AS170" s="113"/>
      <c r="AT170" s="113"/>
      <c r="AU170" s="113">
        <v>0</v>
      </c>
      <c r="AV170" s="113"/>
      <c r="AW170" s="113"/>
      <c r="AX170" s="113"/>
      <c r="AY170" s="113"/>
      <c r="AZ170" s="113">
        <v>0</v>
      </c>
      <c r="BA170" s="113"/>
      <c r="BB170" s="113"/>
      <c r="BC170" s="113"/>
      <c r="BD170" s="113"/>
      <c r="BE170" s="113">
        <v>0</v>
      </c>
      <c r="BF170" s="113"/>
      <c r="BG170" s="113"/>
      <c r="BH170" s="113"/>
      <c r="BI170" s="113"/>
      <c r="BJ170" s="113">
        <v>166</v>
      </c>
      <c r="BK170" s="113"/>
      <c r="BL170" s="113"/>
      <c r="BM170" s="113"/>
      <c r="BN170" s="113"/>
      <c r="BO170" s="113">
        <v>0</v>
      </c>
      <c r="BP170" s="113"/>
      <c r="BQ170" s="113"/>
      <c r="BR170" s="113"/>
      <c r="BS170" s="113"/>
      <c r="BT170" s="113">
        <v>166</v>
      </c>
      <c r="BU170" s="113"/>
      <c r="BV170" s="113"/>
      <c r="BW170" s="113"/>
      <c r="BX170" s="113"/>
    </row>
    <row r="171" spans="1:76" s="99" customFormat="1" ht="60" customHeight="1">
      <c r="A171" s="89">
        <v>3</v>
      </c>
      <c r="B171" s="90"/>
      <c r="C171" s="90"/>
      <c r="D171" s="114" t="s">
        <v>232</v>
      </c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4"/>
      <c r="Q171" s="27" t="s">
        <v>206</v>
      </c>
      <c r="R171" s="27"/>
      <c r="S171" s="27"/>
      <c r="T171" s="27"/>
      <c r="U171" s="27"/>
      <c r="V171" s="114" t="s">
        <v>231</v>
      </c>
      <c r="W171" s="93"/>
      <c r="X171" s="93"/>
      <c r="Y171" s="93"/>
      <c r="Z171" s="93"/>
      <c r="AA171" s="93"/>
      <c r="AB171" s="93"/>
      <c r="AC171" s="93"/>
      <c r="AD171" s="93"/>
      <c r="AE171" s="94"/>
      <c r="AF171" s="113">
        <v>0</v>
      </c>
      <c r="AG171" s="113"/>
      <c r="AH171" s="113"/>
      <c r="AI171" s="113"/>
      <c r="AJ171" s="113"/>
      <c r="AK171" s="113">
        <v>0</v>
      </c>
      <c r="AL171" s="113"/>
      <c r="AM171" s="113"/>
      <c r="AN171" s="113"/>
      <c r="AO171" s="113"/>
      <c r="AP171" s="113">
        <v>0</v>
      </c>
      <c r="AQ171" s="113"/>
      <c r="AR171" s="113"/>
      <c r="AS171" s="113"/>
      <c r="AT171" s="113"/>
      <c r="AU171" s="113">
        <v>263.60000000000002</v>
      </c>
      <c r="AV171" s="113"/>
      <c r="AW171" s="113"/>
      <c r="AX171" s="113"/>
      <c r="AY171" s="113"/>
      <c r="AZ171" s="113">
        <v>0</v>
      </c>
      <c r="BA171" s="113"/>
      <c r="BB171" s="113"/>
      <c r="BC171" s="113"/>
      <c r="BD171" s="113"/>
      <c r="BE171" s="113">
        <v>263.60000000000002</v>
      </c>
      <c r="BF171" s="113"/>
      <c r="BG171" s="113"/>
      <c r="BH171" s="113"/>
      <c r="BI171" s="113"/>
      <c r="BJ171" s="113">
        <v>263.60000000000002</v>
      </c>
      <c r="BK171" s="113"/>
      <c r="BL171" s="113"/>
      <c r="BM171" s="113"/>
      <c r="BN171" s="113"/>
      <c r="BO171" s="113">
        <v>0</v>
      </c>
      <c r="BP171" s="113"/>
      <c r="BQ171" s="113"/>
      <c r="BR171" s="113"/>
      <c r="BS171" s="113"/>
      <c r="BT171" s="113">
        <v>263.60000000000002</v>
      </c>
      <c r="BU171" s="113"/>
      <c r="BV171" s="113"/>
      <c r="BW171" s="113"/>
      <c r="BX171" s="113"/>
    </row>
    <row r="172" spans="1:76" s="99" customFormat="1" ht="60" customHeight="1">
      <c r="A172" s="89">
        <v>4</v>
      </c>
      <c r="B172" s="90"/>
      <c r="C172" s="90"/>
      <c r="D172" s="114" t="s">
        <v>233</v>
      </c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4"/>
      <c r="Q172" s="27" t="s">
        <v>229</v>
      </c>
      <c r="R172" s="27"/>
      <c r="S172" s="27"/>
      <c r="T172" s="27"/>
      <c r="U172" s="27"/>
      <c r="V172" s="114" t="s">
        <v>203</v>
      </c>
      <c r="W172" s="93"/>
      <c r="X172" s="93"/>
      <c r="Y172" s="93"/>
      <c r="Z172" s="93"/>
      <c r="AA172" s="93"/>
      <c r="AB172" s="93"/>
      <c r="AC172" s="93"/>
      <c r="AD172" s="93"/>
      <c r="AE172" s="94"/>
      <c r="AF172" s="113">
        <v>10</v>
      </c>
      <c r="AG172" s="113"/>
      <c r="AH172" s="113"/>
      <c r="AI172" s="113"/>
      <c r="AJ172" s="113"/>
      <c r="AK172" s="113">
        <v>0</v>
      </c>
      <c r="AL172" s="113"/>
      <c r="AM172" s="113"/>
      <c r="AN172" s="113"/>
      <c r="AO172" s="113"/>
      <c r="AP172" s="113">
        <v>10</v>
      </c>
      <c r="AQ172" s="113"/>
      <c r="AR172" s="113"/>
      <c r="AS172" s="113"/>
      <c r="AT172" s="113"/>
      <c r="AU172" s="113">
        <v>0</v>
      </c>
      <c r="AV172" s="113"/>
      <c r="AW172" s="113"/>
      <c r="AX172" s="113"/>
      <c r="AY172" s="113"/>
      <c r="AZ172" s="113">
        <v>0</v>
      </c>
      <c r="BA172" s="113"/>
      <c r="BB172" s="113"/>
      <c r="BC172" s="113"/>
      <c r="BD172" s="113"/>
      <c r="BE172" s="113">
        <v>0</v>
      </c>
      <c r="BF172" s="113"/>
      <c r="BG172" s="113"/>
      <c r="BH172" s="113"/>
      <c r="BI172" s="113"/>
      <c r="BJ172" s="113">
        <v>0</v>
      </c>
      <c r="BK172" s="113"/>
      <c r="BL172" s="113"/>
      <c r="BM172" s="113"/>
      <c r="BN172" s="113"/>
      <c r="BO172" s="113">
        <v>0</v>
      </c>
      <c r="BP172" s="113"/>
      <c r="BQ172" s="113"/>
      <c r="BR172" s="113"/>
      <c r="BS172" s="113"/>
      <c r="BT172" s="113">
        <v>0</v>
      </c>
      <c r="BU172" s="113"/>
      <c r="BV172" s="113"/>
      <c r="BW172" s="113"/>
      <c r="BX172" s="113"/>
    </row>
    <row r="173" spans="1:76" s="99" customFormat="1" ht="30" customHeight="1">
      <c r="A173" s="89">
        <v>5</v>
      </c>
      <c r="B173" s="90"/>
      <c r="C173" s="90"/>
      <c r="D173" s="114" t="s">
        <v>234</v>
      </c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4"/>
      <c r="Q173" s="27" t="s">
        <v>229</v>
      </c>
      <c r="R173" s="27"/>
      <c r="S173" s="27"/>
      <c r="T173" s="27"/>
      <c r="U173" s="27"/>
      <c r="V173" s="114" t="s">
        <v>231</v>
      </c>
      <c r="W173" s="93"/>
      <c r="X173" s="93"/>
      <c r="Y173" s="93"/>
      <c r="Z173" s="93"/>
      <c r="AA173" s="93"/>
      <c r="AB173" s="93"/>
      <c r="AC173" s="93"/>
      <c r="AD173" s="93"/>
      <c r="AE173" s="94"/>
      <c r="AF173" s="113">
        <v>0</v>
      </c>
      <c r="AG173" s="113"/>
      <c r="AH173" s="113"/>
      <c r="AI173" s="113"/>
      <c r="AJ173" s="113"/>
      <c r="AK173" s="113">
        <v>0</v>
      </c>
      <c r="AL173" s="113"/>
      <c r="AM173" s="113"/>
      <c r="AN173" s="113"/>
      <c r="AO173" s="113"/>
      <c r="AP173" s="113">
        <v>0</v>
      </c>
      <c r="AQ173" s="113"/>
      <c r="AR173" s="113"/>
      <c r="AS173" s="113"/>
      <c r="AT173" s="113"/>
      <c r="AU173" s="113">
        <v>1</v>
      </c>
      <c r="AV173" s="113"/>
      <c r="AW173" s="113"/>
      <c r="AX173" s="113"/>
      <c r="AY173" s="113"/>
      <c r="AZ173" s="113">
        <v>0</v>
      </c>
      <c r="BA173" s="113"/>
      <c r="BB173" s="113"/>
      <c r="BC173" s="113"/>
      <c r="BD173" s="113"/>
      <c r="BE173" s="113">
        <v>1</v>
      </c>
      <c r="BF173" s="113"/>
      <c r="BG173" s="113"/>
      <c r="BH173" s="113"/>
      <c r="BI173" s="113"/>
      <c r="BJ173" s="113">
        <v>0</v>
      </c>
      <c r="BK173" s="113"/>
      <c r="BL173" s="113"/>
      <c r="BM173" s="113"/>
      <c r="BN173" s="113"/>
      <c r="BO173" s="113">
        <v>0</v>
      </c>
      <c r="BP173" s="113"/>
      <c r="BQ173" s="113"/>
      <c r="BR173" s="113"/>
      <c r="BS173" s="113"/>
      <c r="BT173" s="113">
        <v>0</v>
      </c>
      <c r="BU173" s="113"/>
      <c r="BV173" s="113"/>
      <c r="BW173" s="113"/>
      <c r="BX173" s="113"/>
    </row>
    <row r="174" spans="1:76" s="99" customFormat="1" ht="30" customHeight="1">
      <c r="A174" s="89">
        <v>6</v>
      </c>
      <c r="B174" s="90"/>
      <c r="C174" s="90"/>
      <c r="D174" s="114" t="s">
        <v>235</v>
      </c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4"/>
      <c r="Q174" s="27" t="s">
        <v>214</v>
      </c>
      <c r="R174" s="27"/>
      <c r="S174" s="27"/>
      <c r="T174" s="27"/>
      <c r="U174" s="27"/>
      <c r="V174" s="114" t="s">
        <v>231</v>
      </c>
      <c r="W174" s="93"/>
      <c r="X174" s="93"/>
      <c r="Y174" s="93"/>
      <c r="Z174" s="93"/>
      <c r="AA174" s="93"/>
      <c r="AB174" s="93"/>
      <c r="AC174" s="93"/>
      <c r="AD174" s="93"/>
      <c r="AE174" s="94"/>
      <c r="AF174" s="113">
        <v>121.2</v>
      </c>
      <c r="AG174" s="113"/>
      <c r="AH174" s="113"/>
      <c r="AI174" s="113"/>
      <c r="AJ174" s="113"/>
      <c r="AK174" s="113">
        <v>0</v>
      </c>
      <c r="AL174" s="113"/>
      <c r="AM174" s="113"/>
      <c r="AN174" s="113"/>
      <c r="AO174" s="113"/>
      <c r="AP174" s="113">
        <v>121.2</v>
      </c>
      <c r="AQ174" s="113"/>
      <c r="AR174" s="113"/>
      <c r="AS174" s="113"/>
      <c r="AT174" s="113"/>
      <c r="AU174" s="113">
        <v>0</v>
      </c>
      <c r="AV174" s="113"/>
      <c r="AW174" s="113"/>
      <c r="AX174" s="113"/>
      <c r="AY174" s="113"/>
      <c r="AZ174" s="113">
        <v>0</v>
      </c>
      <c r="BA174" s="113"/>
      <c r="BB174" s="113"/>
      <c r="BC174" s="113"/>
      <c r="BD174" s="113"/>
      <c r="BE174" s="113">
        <v>0</v>
      </c>
      <c r="BF174" s="113"/>
      <c r="BG174" s="113"/>
      <c r="BH174" s="113"/>
      <c r="BI174" s="113"/>
      <c r="BJ174" s="113">
        <v>121.2</v>
      </c>
      <c r="BK174" s="113"/>
      <c r="BL174" s="113"/>
      <c r="BM174" s="113"/>
      <c r="BN174" s="113"/>
      <c r="BO174" s="113">
        <v>0</v>
      </c>
      <c r="BP174" s="113"/>
      <c r="BQ174" s="113"/>
      <c r="BR174" s="113"/>
      <c r="BS174" s="113"/>
      <c r="BT174" s="113">
        <v>121.2</v>
      </c>
      <c r="BU174" s="113"/>
      <c r="BV174" s="113"/>
      <c r="BW174" s="113"/>
      <c r="BX174" s="113"/>
    </row>
    <row r="175" spans="1:76" s="99" customFormat="1" ht="30" customHeight="1">
      <c r="A175" s="89">
        <v>7</v>
      </c>
      <c r="B175" s="90"/>
      <c r="C175" s="90"/>
      <c r="D175" s="114" t="s">
        <v>236</v>
      </c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4"/>
      <c r="Q175" s="27" t="s">
        <v>229</v>
      </c>
      <c r="R175" s="27"/>
      <c r="S175" s="27"/>
      <c r="T175" s="27"/>
      <c r="U175" s="27"/>
      <c r="V175" s="114" t="s">
        <v>203</v>
      </c>
      <c r="W175" s="93"/>
      <c r="X175" s="93"/>
      <c r="Y175" s="93"/>
      <c r="Z175" s="93"/>
      <c r="AA175" s="93"/>
      <c r="AB175" s="93"/>
      <c r="AC175" s="93"/>
      <c r="AD175" s="93"/>
      <c r="AE175" s="94"/>
      <c r="AF175" s="113">
        <v>1</v>
      </c>
      <c r="AG175" s="113"/>
      <c r="AH175" s="113"/>
      <c r="AI175" s="113"/>
      <c r="AJ175" s="113"/>
      <c r="AK175" s="113">
        <v>0</v>
      </c>
      <c r="AL175" s="113"/>
      <c r="AM175" s="113"/>
      <c r="AN175" s="113"/>
      <c r="AO175" s="113"/>
      <c r="AP175" s="113">
        <v>1</v>
      </c>
      <c r="AQ175" s="113"/>
      <c r="AR175" s="113"/>
      <c r="AS175" s="113"/>
      <c r="AT175" s="113"/>
      <c r="AU175" s="113">
        <v>0</v>
      </c>
      <c r="AV175" s="113"/>
      <c r="AW175" s="113"/>
      <c r="AX175" s="113"/>
      <c r="AY175" s="113"/>
      <c r="AZ175" s="113">
        <v>0</v>
      </c>
      <c r="BA175" s="113"/>
      <c r="BB175" s="113"/>
      <c r="BC175" s="113"/>
      <c r="BD175" s="113"/>
      <c r="BE175" s="113">
        <v>0</v>
      </c>
      <c r="BF175" s="113"/>
      <c r="BG175" s="113"/>
      <c r="BH175" s="113"/>
      <c r="BI175" s="113"/>
      <c r="BJ175" s="113">
        <v>1</v>
      </c>
      <c r="BK175" s="113"/>
      <c r="BL175" s="113"/>
      <c r="BM175" s="113"/>
      <c r="BN175" s="113"/>
      <c r="BO175" s="113">
        <v>0</v>
      </c>
      <c r="BP175" s="113"/>
      <c r="BQ175" s="113"/>
      <c r="BR175" s="113"/>
      <c r="BS175" s="113"/>
      <c r="BT175" s="113">
        <v>1</v>
      </c>
      <c r="BU175" s="113"/>
      <c r="BV175" s="113"/>
      <c r="BW175" s="113"/>
      <c r="BX175" s="113"/>
    </row>
    <row r="176" spans="1:76" s="99" customFormat="1" ht="60" customHeight="1">
      <c r="A176" s="89">
        <v>8</v>
      </c>
      <c r="B176" s="90"/>
      <c r="C176" s="90"/>
      <c r="D176" s="114" t="s">
        <v>237</v>
      </c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4"/>
      <c r="Q176" s="27" t="s">
        <v>229</v>
      </c>
      <c r="R176" s="27"/>
      <c r="S176" s="27"/>
      <c r="T176" s="27"/>
      <c r="U176" s="27"/>
      <c r="V176" s="114" t="s">
        <v>203</v>
      </c>
      <c r="W176" s="93"/>
      <c r="X176" s="93"/>
      <c r="Y176" s="93"/>
      <c r="Z176" s="93"/>
      <c r="AA176" s="93"/>
      <c r="AB176" s="93"/>
      <c r="AC176" s="93"/>
      <c r="AD176" s="93"/>
      <c r="AE176" s="94"/>
      <c r="AF176" s="113">
        <v>153</v>
      </c>
      <c r="AG176" s="113"/>
      <c r="AH176" s="113"/>
      <c r="AI176" s="113"/>
      <c r="AJ176" s="113"/>
      <c r="AK176" s="113">
        <v>0</v>
      </c>
      <c r="AL176" s="113"/>
      <c r="AM176" s="113"/>
      <c r="AN176" s="113"/>
      <c r="AO176" s="113"/>
      <c r="AP176" s="113">
        <v>153</v>
      </c>
      <c r="AQ176" s="113"/>
      <c r="AR176" s="113"/>
      <c r="AS176" s="113"/>
      <c r="AT176" s="113"/>
      <c r="AU176" s="113">
        <v>0</v>
      </c>
      <c r="AV176" s="113"/>
      <c r="AW176" s="113"/>
      <c r="AX176" s="113"/>
      <c r="AY176" s="113"/>
      <c r="AZ176" s="113">
        <v>0</v>
      </c>
      <c r="BA176" s="113"/>
      <c r="BB176" s="113"/>
      <c r="BC176" s="113"/>
      <c r="BD176" s="113"/>
      <c r="BE176" s="113">
        <v>0</v>
      </c>
      <c r="BF176" s="113"/>
      <c r="BG176" s="113"/>
      <c r="BH176" s="113"/>
      <c r="BI176" s="113"/>
      <c r="BJ176" s="113">
        <v>642</v>
      </c>
      <c r="BK176" s="113"/>
      <c r="BL176" s="113"/>
      <c r="BM176" s="113"/>
      <c r="BN176" s="113"/>
      <c r="BO176" s="113">
        <v>0</v>
      </c>
      <c r="BP176" s="113"/>
      <c r="BQ176" s="113"/>
      <c r="BR176" s="113"/>
      <c r="BS176" s="113"/>
      <c r="BT176" s="113">
        <v>642</v>
      </c>
      <c r="BU176" s="113"/>
      <c r="BV176" s="113"/>
      <c r="BW176" s="113"/>
      <c r="BX176" s="113"/>
    </row>
    <row r="177" spans="1:76" s="99" customFormat="1" ht="45" customHeight="1">
      <c r="A177" s="89">
        <v>9</v>
      </c>
      <c r="B177" s="90"/>
      <c r="C177" s="90"/>
      <c r="D177" s="114" t="s">
        <v>238</v>
      </c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4"/>
      <c r="Q177" s="27" t="s">
        <v>229</v>
      </c>
      <c r="R177" s="27"/>
      <c r="S177" s="27"/>
      <c r="T177" s="27"/>
      <c r="U177" s="27"/>
      <c r="V177" s="114" t="s">
        <v>203</v>
      </c>
      <c r="W177" s="93"/>
      <c r="X177" s="93"/>
      <c r="Y177" s="93"/>
      <c r="Z177" s="93"/>
      <c r="AA177" s="93"/>
      <c r="AB177" s="93"/>
      <c r="AC177" s="93"/>
      <c r="AD177" s="93"/>
      <c r="AE177" s="94"/>
      <c r="AF177" s="113">
        <v>5</v>
      </c>
      <c r="AG177" s="113"/>
      <c r="AH177" s="113"/>
      <c r="AI177" s="113"/>
      <c r="AJ177" s="113"/>
      <c r="AK177" s="113">
        <v>0</v>
      </c>
      <c r="AL177" s="113"/>
      <c r="AM177" s="113"/>
      <c r="AN177" s="113"/>
      <c r="AO177" s="113"/>
      <c r="AP177" s="113">
        <v>5</v>
      </c>
      <c r="AQ177" s="113"/>
      <c r="AR177" s="113"/>
      <c r="AS177" s="113"/>
      <c r="AT177" s="113"/>
      <c r="AU177" s="113">
        <v>0</v>
      </c>
      <c r="AV177" s="113"/>
      <c r="AW177" s="113"/>
      <c r="AX177" s="113"/>
      <c r="AY177" s="113"/>
      <c r="AZ177" s="113">
        <v>0</v>
      </c>
      <c r="BA177" s="113"/>
      <c r="BB177" s="113"/>
      <c r="BC177" s="113"/>
      <c r="BD177" s="113"/>
      <c r="BE177" s="113">
        <v>0</v>
      </c>
      <c r="BF177" s="113"/>
      <c r="BG177" s="113"/>
      <c r="BH177" s="113"/>
      <c r="BI177" s="113"/>
      <c r="BJ177" s="113">
        <v>10</v>
      </c>
      <c r="BK177" s="113"/>
      <c r="BL177" s="113"/>
      <c r="BM177" s="113"/>
      <c r="BN177" s="113"/>
      <c r="BO177" s="113">
        <v>0</v>
      </c>
      <c r="BP177" s="113"/>
      <c r="BQ177" s="113"/>
      <c r="BR177" s="113"/>
      <c r="BS177" s="113"/>
      <c r="BT177" s="113">
        <v>10</v>
      </c>
      <c r="BU177" s="113"/>
      <c r="BV177" s="113"/>
      <c r="BW177" s="113"/>
      <c r="BX177" s="113"/>
    </row>
    <row r="178" spans="1:76" s="99" customFormat="1" ht="30" customHeight="1">
      <c r="A178" s="89">
        <v>10</v>
      </c>
      <c r="B178" s="90"/>
      <c r="C178" s="90"/>
      <c r="D178" s="114" t="s">
        <v>239</v>
      </c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4"/>
      <c r="Q178" s="27" t="s">
        <v>229</v>
      </c>
      <c r="R178" s="27"/>
      <c r="S178" s="27"/>
      <c r="T178" s="27"/>
      <c r="U178" s="27"/>
      <c r="V178" s="114" t="s">
        <v>240</v>
      </c>
      <c r="W178" s="93"/>
      <c r="X178" s="93"/>
      <c r="Y178" s="93"/>
      <c r="Z178" s="93"/>
      <c r="AA178" s="93"/>
      <c r="AB178" s="93"/>
      <c r="AC178" s="93"/>
      <c r="AD178" s="93"/>
      <c r="AE178" s="94"/>
      <c r="AF178" s="113">
        <v>0</v>
      </c>
      <c r="AG178" s="113"/>
      <c r="AH178" s="113"/>
      <c r="AI178" s="113"/>
      <c r="AJ178" s="113"/>
      <c r="AK178" s="113">
        <v>0</v>
      </c>
      <c r="AL178" s="113"/>
      <c r="AM178" s="113"/>
      <c r="AN178" s="113"/>
      <c r="AO178" s="113"/>
      <c r="AP178" s="113">
        <v>0</v>
      </c>
      <c r="AQ178" s="113"/>
      <c r="AR178" s="113"/>
      <c r="AS178" s="113"/>
      <c r="AT178" s="113"/>
      <c r="AU178" s="113">
        <v>55</v>
      </c>
      <c r="AV178" s="113"/>
      <c r="AW178" s="113"/>
      <c r="AX178" s="113"/>
      <c r="AY178" s="113"/>
      <c r="AZ178" s="113">
        <v>0</v>
      </c>
      <c r="BA178" s="113"/>
      <c r="BB178" s="113"/>
      <c r="BC178" s="113"/>
      <c r="BD178" s="113"/>
      <c r="BE178" s="113">
        <v>55</v>
      </c>
      <c r="BF178" s="113"/>
      <c r="BG178" s="113"/>
      <c r="BH178" s="113"/>
      <c r="BI178" s="113"/>
      <c r="BJ178" s="113">
        <v>0</v>
      </c>
      <c r="BK178" s="113"/>
      <c r="BL178" s="113"/>
      <c r="BM178" s="113"/>
      <c r="BN178" s="113"/>
      <c r="BO178" s="113">
        <v>0</v>
      </c>
      <c r="BP178" s="113"/>
      <c r="BQ178" s="113"/>
      <c r="BR178" s="113"/>
      <c r="BS178" s="113"/>
      <c r="BT178" s="113">
        <v>0</v>
      </c>
      <c r="BU178" s="113"/>
      <c r="BV178" s="113"/>
      <c r="BW178" s="113"/>
      <c r="BX178" s="113"/>
    </row>
    <row r="179" spans="1:76" s="99" customFormat="1" ht="30" customHeight="1">
      <c r="A179" s="89">
        <v>11</v>
      </c>
      <c r="B179" s="90"/>
      <c r="C179" s="90"/>
      <c r="D179" s="114" t="s">
        <v>241</v>
      </c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4"/>
      <c r="Q179" s="27" t="s">
        <v>242</v>
      </c>
      <c r="R179" s="27"/>
      <c r="S179" s="27"/>
      <c r="T179" s="27"/>
      <c r="U179" s="27"/>
      <c r="V179" s="114" t="s">
        <v>226</v>
      </c>
      <c r="W179" s="93"/>
      <c r="X179" s="93"/>
      <c r="Y179" s="93"/>
      <c r="Z179" s="93"/>
      <c r="AA179" s="93"/>
      <c r="AB179" s="93"/>
      <c r="AC179" s="93"/>
      <c r="AD179" s="93"/>
      <c r="AE179" s="94"/>
      <c r="AF179" s="113">
        <v>0</v>
      </c>
      <c r="AG179" s="113"/>
      <c r="AH179" s="113"/>
      <c r="AI179" s="113"/>
      <c r="AJ179" s="113"/>
      <c r="AK179" s="113">
        <v>0</v>
      </c>
      <c r="AL179" s="113"/>
      <c r="AM179" s="113"/>
      <c r="AN179" s="113"/>
      <c r="AO179" s="113"/>
      <c r="AP179" s="113">
        <v>0</v>
      </c>
      <c r="AQ179" s="113"/>
      <c r="AR179" s="113"/>
      <c r="AS179" s="113"/>
      <c r="AT179" s="113"/>
      <c r="AU179" s="113">
        <v>0</v>
      </c>
      <c r="AV179" s="113"/>
      <c r="AW179" s="113"/>
      <c r="AX179" s="113"/>
      <c r="AY179" s="113"/>
      <c r="AZ179" s="113">
        <v>0</v>
      </c>
      <c r="BA179" s="113"/>
      <c r="BB179" s="113"/>
      <c r="BC179" s="113"/>
      <c r="BD179" s="113"/>
      <c r="BE179" s="113">
        <v>0</v>
      </c>
      <c r="BF179" s="113"/>
      <c r="BG179" s="113"/>
      <c r="BH179" s="113"/>
      <c r="BI179" s="113"/>
      <c r="BJ179" s="113">
        <v>0</v>
      </c>
      <c r="BK179" s="113"/>
      <c r="BL179" s="113"/>
      <c r="BM179" s="113"/>
      <c r="BN179" s="113"/>
      <c r="BO179" s="113">
        <v>0</v>
      </c>
      <c r="BP179" s="113"/>
      <c r="BQ179" s="113"/>
      <c r="BR179" s="113"/>
      <c r="BS179" s="113"/>
      <c r="BT179" s="113">
        <v>0</v>
      </c>
      <c r="BU179" s="113"/>
      <c r="BV179" s="113"/>
      <c r="BW179" s="113"/>
      <c r="BX179" s="113"/>
    </row>
    <row r="180" spans="1:76" s="99" customFormat="1" ht="30" customHeight="1">
      <c r="A180" s="89">
        <v>12</v>
      </c>
      <c r="B180" s="90"/>
      <c r="C180" s="90"/>
      <c r="D180" s="114" t="s">
        <v>243</v>
      </c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4"/>
      <c r="Q180" s="27" t="s">
        <v>229</v>
      </c>
      <c r="R180" s="27"/>
      <c r="S180" s="27"/>
      <c r="T180" s="27"/>
      <c r="U180" s="27"/>
      <c r="V180" s="114" t="s">
        <v>226</v>
      </c>
      <c r="W180" s="93"/>
      <c r="X180" s="93"/>
      <c r="Y180" s="93"/>
      <c r="Z180" s="93"/>
      <c r="AA180" s="93"/>
      <c r="AB180" s="93"/>
      <c r="AC180" s="93"/>
      <c r="AD180" s="93"/>
      <c r="AE180" s="94"/>
      <c r="AF180" s="113">
        <v>0</v>
      </c>
      <c r="AG180" s="113"/>
      <c r="AH180" s="113"/>
      <c r="AI180" s="113"/>
      <c r="AJ180" s="113"/>
      <c r="AK180" s="113">
        <v>0</v>
      </c>
      <c r="AL180" s="113"/>
      <c r="AM180" s="113"/>
      <c r="AN180" s="113"/>
      <c r="AO180" s="113"/>
      <c r="AP180" s="113">
        <v>0</v>
      </c>
      <c r="AQ180" s="113"/>
      <c r="AR180" s="113"/>
      <c r="AS180" s="113"/>
      <c r="AT180" s="113"/>
      <c r="AU180" s="113">
        <v>1</v>
      </c>
      <c r="AV180" s="113"/>
      <c r="AW180" s="113"/>
      <c r="AX180" s="113"/>
      <c r="AY180" s="113"/>
      <c r="AZ180" s="113">
        <v>0</v>
      </c>
      <c r="BA180" s="113"/>
      <c r="BB180" s="113"/>
      <c r="BC180" s="113"/>
      <c r="BD180" s="113"/>
      <c r="BE180" s="113">
        <v>1</v>
      </c>
      <c r="BF180" s="113"/>
      <c r="BG180" s="113"/>
      <c r="BH180" s="113"/>
      <c r="BI180" s="113"/>
      <c r="BJ180" s="113">
        <v>0</v>
      </c>
      <c r="BK180" s="113"/>
      <c r="BL180" s="113"/>
      <c r="BM180" s="113"/>
      <c r="BN180" s="113"/>
      <c r="BO180" s="113">
        <v>0</v>
      </c>
      <c r="BP180" s="113"/>
      <c r="BQ180" s="113"/>
      <c r="BR180" s="113"/>
      <c r="BS180" s="113"/>
      <c r="BT180" s="113">
        <v>0</v>
      </c>
      <c r="BU180" s="113"/>
      <c r="BV180" s="113"/>
      <c r="BW180" s="113"/>
      <c r="BX180" s="113"/>
    </row>
    <row r="181" spans="1:76" s="99" customFormat="1" ht="30" customHeight="1">
      <c r="A181" s="89">
        <v>13</v>
      </c>
      <c r="B181" s="90"/>
      <c r="C181" s="90"/>
      <c r="D181" s="114" t="s">
        <v>244</v>
      </c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4"/>
      <c r="Q181" s="27" t="s">
        <v>242</v>
      </c>
      <c r="R181" s="27"/>
      <c r="S181" s="27"/>
      <c r="T181" s="27"/>
      <c r="U181" s="27"/>
      <c r="V181" s="114" t="s">
        <v>226</v>
      </c>
      <c r="W181" s="93"/>
      <c r="X181" s="93"/>
      <c r="Y181" s="93"/>
      <c r="Z181" s="93"/>
      <c r="AA181" s="93"/>
      <c r="AB181" s="93"/>
      <c r="AC181" s="93"/>
      <c r="AD181" s="93"/>
      <c r="AE181" s="94"/>
      <c r="AF181" s="113">
        <v>0</v>
      </c>
      <c r="AG181" s="113"/>
      <c r="AH181" s="113"/>
      <c r="AI181" s="113"/>
      <c r="AJ181" s="113"/>
      <c r="AK181" s="113">
        <v>0</v>
      </c>
      <c r="AL181" s="113"/>
      <c r="AM181" s="113"/>
      <c r="AN181" s="113"/>
      <c r="AO181" s="113"/>
      <c r="AP181" s="113">
        <v>0</v>
      </c>
      <c r="AQ181" s="113"/>
      <c r="AR181" s="113"/>
      <c r="AS181" s="113"/>
      <c r="AT181" s="113"/>
      <c r="AU181" s="113">
        <v>0</v>
      </c>
      <c r="AV181" s="113"/>
      <c r="AW181" s="113"/>
      <c r="AX181" s="113"/>
      <c r="AY181" s="113"/>
      <c r="AZ181" s="113">
        <v>1</v>
      </c>
      <c r="BA181" s="113"/>
      <c r="BB181" s="113"/>
      <c r="BC181" s="113"/>
      <c r="BD181" s="113"/>
      <c r="BE181" s="113">
        <v>1</v>
      </c>
      <c r="BF181" s="113"/>
      <c r="BG181" s="113"/>
      <c r="BH181" s="113"/>
      <c r="BI181" s="113"/>
      <c r="BJ181" s="113">
        <v>0</v>
      </c>
      <c r="BK181" s="113"/>
      <c r="BL181" s="113"/>
      <c r="BM181" s="113"/>
      <c r="BN181" s="113"/>
      <c r="BO181" s="113">
        <v>0</v>
      </c>
      <c r="BP181" s="113"/>
      <c r="BQ181" s="113"/>
      <c r="BR181" s="113"/>
      <c r="BS181" s="113"/>
      <c r="BT181" s="113">
        <v>0</v>
      </c>
      <c r="BU181" s="113"/>
      <c r="BV181" s="113"/>
      <c r="BW181" s="113"/>
      <c r="BX181" s="113"/>
    </row>
    <row r="182" spans="1:76" s="99" customFormat="1" ht="30" customHeight="1">
      <c r="A182" s="89">
        <v>14</v>
      </c>
      <c r="B182" s="90"/>
      <c r="C182" s="90"/>
      <c r="D182" s="114" t="s">
        <v>245</v>
      </c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4"/>
      <c r="Q182" s="27" t="s">
        <v>229</v>
      </c>
      <c r="R182" s="27"/>
      <c r="S182" s="27"/>
      <c r="T182" s="27"/>
      <c r="U182" s="27"/>
      <c r="V182" s="114" t="s">
        <v>226</v>
      </c>
      <c r="W182" s="93"/>
      <c r="X182" s="93"/>
      <c r="Y182" s="93"/>
      <c r="Z182" s="93"/>
      <c r="AA182" s="93"/>
      <c r="AB182" s="93"/>
      <c r="AC182" s="93"/>
      <c r="AD182" s="93"/>
      <c r="AE182" s="94"/>
      <c r="AF182" s="113">
        <v>0</v>
      </c>
      <c r="AG182" s="113"/>
      <c r="AH182" s="113"/>
      <c r="AI182" s="113"/>
      <c r="AJ182" s="113"/>
      <c r="AK182" s="113">
        <v>0</v>
      </c>
      <c r="AL182" s="113"/>
      <c r="AM182" s="113"/>
      <c r="AN182" s="113"/>
      <c r="AO182" s="113"/>
      <c r="AP182" s="113">
        <v>0</v>
      </c>
      <c r="AQ182" s="113"/>
      <c r="AR182" s="113"/>
      <c r="AS182" s="113"/>
      <c r="AT182" s="113"/>
      <c r="AU182" s="113">
        <v>0</v>
      </c>
      <c r="AV182" s="113"/>
      <c r="AW182" s="113"/>
      <c r="AX182" s="113"/>
      <c r="AY182" s="113"/>
      <c r="AZ182" s="113">
        <v>0</v>
      </c>
      <c r="BA182" s="113"/>
      <c r="BB182" s="113"/>
      <c r="BC182" s="113"/>
      <c r="BD182" s="113"/>
      <c r="BE182" s="113">
        <v>0</v>
      </c>
      <c r="BF182" s="113"/>
      <c r="BG182" s="113"/>
      <c r="BH182" s="113"/>
      <c r="BI182" s="113"/>
      <c r="BJ182" s="113">
        <v>10</v>
      </c>
      <c r="BK182" s="113"/>
      <c r="BL182" s="113"/>
      <c r="BM182" s="113"/>
      <c r="BN182" s="113"/>
      <c r="BO182" s="113">
        <v>0</v>
      </c>
      <c r="BP182" s="113"/>
      <c r="BQ182" s="113"/>
      <c r="BR182" s="113"/>
      <c r="BS182" s="113"/>
      <c r="BT182" s="113">
        <v>10</v>
      </c>
      <c r="BU182" s="113"/>
      <c r="BV182" s="113"/>
      <c r="BW182" s="113"/>
      <c r="BX182" s="113"/>
    </row>
    <row r="183" spans="1:76" s="6" customFormat="1" ht="15" customHeight="1">
      <c r="A183" s="86">
        <v>0</v>
      </c>
      <c r="B183" s="87"/>
      <c r="C183" s="87"/>
      <c r="D183" s="117" t="s">
        <v>246</v>
      </c>
      <c r="E183" s="101"/>
      <c r="F183" s="101"/>
      <c r="G183" s="101"/>
      <c r="H183" s="101"/>
      <c r="I183" s="101"/>
      <c r="J183" s="101"/>
      <c r="K183" s="101"/>
      <c r="L183" s="101"/>
      <c r="M183" s="101"/>
      <c r="N183" s="101"/>
      <c r="O183" s="101"/>
      <c r="P183" s="102"/>
      <c r="Q183" s="111"/>
      <c r="R183" s="111"/>
      <c r="S183" s="111"/>
      <c r="T183" s="111"/>
      <c r="U183" s="111"/>
      <c r="V183" s="117"/>
      <c r="W183" s="101"/>
      <c r="X183" s="101"/>
      <c r="Y183" s="101"/>
      <c r="Z183" s="101"/>
      <c r="AA183" s="101"/>
      <c r="AB183" s="101"/>
      <c r="AC183" s="101"/>
      <c r="AD183" s="101"/>
      <c r="AE183" s="102"/>
      <c r="AF183" s="112"/>
      <c r="AG183" s="112"/>
      <c r="AH183" s="112"/>
      <c r="AI183" s="112"/>
      <c r="AJ183" s="112"/>
      <c r="AK183" s="112"/>
      <c r="AL183" s="112"/>
      <c r="AM183" s="112"/>
      <c r="AN183" s="112"/>
      <c r="AO183" s="112"/>
      <c r="AP183" s="112"/>
      <c r="AQ183" s="112"/>
      <c r="AR183" s="112"/>
      <c r="AS183" s="112"/>
      <c r="AT183" s="112"/>
      <c r="AU183" s="112"/>
      <c r="AV183" s="112"/>
      <c r="AW183" s="112"/>
      <c r="AX183" s="112"/>
      <c r="AY183" s="112"/>
      <c r="AZ183" s="112"/>
      <c r="BA183" s="112"/>
      <c r="BB183" s="112"/>
      <c r="BC183" s="112"/>
      <c r="BD183" s="112"/>
      <c r="BE183" s="112"/>
      <c r="BF183" s="112"/>
      <c r="BG183" s="112"/>
      <c r="BH183" s="112"/>
      <c r="BI183" s="112"/>
      <c r="BJ183" s="112"/>
      <c r="BK183" s="112"/>
      <c r="BL183" s="112"/>
      <c r="BM183" s="112"/>
      <c r="BN183" s="112"/>
      <c r="BO183" s="112"/>
      <c r="BP183" s="112"/>
      <c r="BQ183" s="112"/>
      <c r="BR183" s="112"/>
      <c r="BS183" s="112"/>
      <c r="BT183" s="112"/>
      <c r="BU183" s="112"/>
      <c r="BV183" s="112"/>
      <c r="BW183" s="112"/>
      <c r="BX183" s="112"/>
    </row>
    <row r="184" spans="1:76" s="99" customFormat="1" ht="28.5" customHeight="1">
      <c r="A184" s="89">
        <v>1</v>
      </c>
      <c r="B184" s="90"/>
      <c r="C184" s="90"/>
      <c r="D184" s="114" t="s">
        <v>247</v>
      </c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4"/>
      <c r="Q184" s="27" t="s">
        <v>200</v>
      </c>
      <c r="R184" s="27"/>
      <c r="S184" s="27"/>
      <c r="T184" s="27"/>
      <c r="U184" s="27"/>
      <c r="V184" s="114" t="s">
        <v>248</v>
      </c>
      <c r="W184" s="93"/>
      <c r="X184" s="93"/>
      <c r="Y184" s="93"/>
      <c r="Z184" s="93"/>
      <c r="AA184" s="93"/>
      <c r="AB184" s="93"/>
      <c r="AC184" s="93"/>
      <c r="AD184" s="93"/>
      <c r="AE184" s="94"/>
      <c r="AF184" s="113">
        <v>0</v>
      </c>
      <c r="AG184" s="113"/>
      <c r="AH184" s="113"/>
      <c r="AI184" s="113"/>
      <c r="AJ184" s="113"/>
      <c r="AK184" s="113">
        <v>0</v>
      </c>
      <c r="AL184" s="113"/>
      <c r="AM184" s="113"/>
      <c r="AN184" s="113"/>
      <c r="AO184" s="113"/>
      <c r="AP184" s="113">
        <v>0</v>
      </c>
      <c r="AQ184" s="113"/>
      <c r="AR184" s="113"/>
      <c r="AS184" s="113"/>
      <c r="AT184" s="113"/>
      <c r="AU184" s="113">
        <v>0</v>
      </c>
      <c r="AV184" s="113"/>
      <c r="AW184" s="113"/>
      <c r="AX184" s="113"/>
      <c r="AY184" s="113"/>
      <c r="AZ184" s="113">
        <v>61736</v>
      </c>
      <c r="BA184" s="113"/>
      <c r="BB184" s="113"/>
      <c r="BC184" s="113"/>
      <c r="BD184" s="113"/>
      <c r="BE184" s="113">
        <v>61736</v>
      </c>
      <c r="BF184" s="113"/>
      <c r="BG184" s="113"/>
      <c r="BH184" s="113"/>
      <c r="BI184" s="113"/>
      <c r="BJ184" s="113">
        <v>0</v>
      </c>
      <c r="BK184" s="113"/>
      <c r="BL184" s="113"/>
      <c r="BM184" s="113"/>
      <c r="BN184" s="113"/>
      <c r="BO184" s="113">
        <v>0</v>
      </c>
      <c r="BP184" s="113"/>
      <c r="BQ184" s="113"/>
      <c r="BR184" s="113"/>
      <c r="BS184" s="113"/>
      <c r="BT184" s="113">
        <v>0</v>
      </c>
      <c r="BU184" s="113"/>
      <c r="BV184" s="113"/>
      <c r="BW184" s="113"/>
      <c r="BX184" s="113"/>
    </row>
    <row r="185" spans="1:76" s="99" customFormat="1" ht="30" customHeight="1">
      <c r="A185" s="89">
        <v>2</v>
      </c>
      <c r="B185" s="90"/>
      <c r="C185" s="90"/>
      <c r="D185" s="114" t="s">
        <v>249</v>
      </c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4"/>
      <c r="Q185" s="27" t="s">
        <v>200</v>
      </c>
      <c r="R185" s="27"/>
      <c r="S185" s="27"/>
      <c r="T185" s="27"/>
      <c r="U185" s="27"/>
      <c r="V185" s="114" t="s">
        <v>250</v>
      </c>
      <c r="W185" s="93"/>
      <c r="X185" s="93"/>
      <c r="Y185" s="93"/>
      <c r="Z185" s="93"/>
      <c r="AA185" s="93"/>
      <c r="AB185" s="93"/>
      <c r="AC185" s="93"/>
      <c r="AD185" s="93"/>
      <c r="AE185" s="94"/>
      <c r="AF185" s="113">
        <v>817</v>
      </c>
      <c r="AG185" s="113"/>
      <c r="AH185" s="113"/>
      <c r="AI185" s="113"/>
      <c r="AJ185" s="113"/>
      <c r="AK185" s="113">
        <v>0</v>
      </c>
      <c r="AL185" s="113"/>
      <c r="AM185" s="113"/>
      <c r="AN185" s="113"/>
      <c r="AO185" s="113"/>
      <c r="AP185" s="113">
        <v>817</v>
      </c>
      <c r="AQ185" s="113"/>
      <c r="AR185" s="113"/>
      <c r="AS185" s="113"/>
      <c r="AT185" s="113"/>
      <c r="AU185" s="113">
        <v>0</v>
      </c>
      <c r="AV185" s="113"/>
      <c r="AW185" s="113"/>
      <c r="AX185" s="113"/>
      <c r="AY185" s="113"/>
      <c r="AZ185" s="113">
        <v>0</v>
      </c>
      <c r="BA185" s="113"/>
      <c r="BB185" s="113"/>
      <c r="BC185" s="113"/>
      <c r="BD185" s="113"/>
      <c r="BE185" s="113">
        <v>0</v>
      </c>
      <c r="BF185" s="113"/>
      <c r="BG185" s="113"/>
      <c r="BH185" s="113"/>
      <c r="BI185" s="113"/>
      <c r="BJ185" s="113">
        <v>3188</v>
      </c>
      <c r="BK185" s="113"/>
      <c r="BL185" s="113"/>
      <c r="BM185" s="113"/>
      <c r="BN185" s="113"/>
      <c r="BO185" s="113">
        <v>0</v>
      </c>
      <c r="BP185" s="113"/>
      <c r="BQ185" s="113"/>
      <c r="BR185" s="113"/>
      <c r="BS185" s="113"/>
      <c r="BT185" s="113">
        <v>3188</v>
      </c>
      <c r="BU185" s="113"/>
      <c r="BV185" s="113"/>
      <c r="BW185" s="113"/>
      <c r="BX185" s="113"/>
    </row>
    <row r="186" spans="1:76" s="99" customFormat="1" ht="30" customHeight="1">
      <c r="A186" s="89">
        <v>3</v>
      </c>
      <c r="B186" s="90"/>
      <c r="C186" s="90"/>
      <c r="D186" s="114" t="s">
        <v>251</v>
      </c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4"/>
      <c r="Q186" s="27" t="s">
        <v>200</v>
      </c>
      <c r="R186" s="27"/>
      <c r="S186" s="27"/>
      <c r="T186" s="27"/>
      <c r="U186" s="27"/>
      <c r="V186" s="114" t="s">
        <v>201</v>
      </c>
      <c r="W186" s="93"/>
      <c r="X186" s="93"/>
      <c r="Y186" s="93"/>
      <c r="Z186" s="93"/>
      <c r="AA186" s="93"/>
      <c r="AB186" s="93"/>
      <c r="AC186" s="93"/>
      <c r="AD186" s="93"/>
      <c r="AE186" s="94"/>
      <c r="AF186" s="113">
        <v>0</v>
      </c>
      <c r="AG186" s="113"/>
      <c r="AH186" s="113"/>
      <c r="AI186" s="113"/>
      <c r="AJ186" s="113"/>
      <c r="AK186" s="113">
        <v>0</v>
      </c>
      <c r="AL186" s="113"/>
      <c r="AM186" s="113"/>
      <c r="AN186" s="113"/>
      <c r="AO186" s="113"/>
      <c r="AP186" s="113">
        <v>0</v>
      </c>
      <c r="AQ186" s="113"/>
      <c r="AR186" s="113"/>
      <c r="AS186" s="113"/>
      <c r="AT186" s="113"/>
      <c r="AU186" s="113">
        <v>25000</v>
      </c>
      <c r="AV186" s="113"/>
      <c r="AW186" s="113"/>
      <c r="AX186" s="113"/>
      <c r="AY186" s="113"/>
      <c r="AZ186" s="113">
        <v>0</v>
      </c>
      <c r="BA186" s="113"/>
      <c r="BB186" s="113"/>
      <c r="BC186" s="113"/>
      <c r="BD186" s="113"/>
      <c r="BE186" s="113">
        <v>25000</v>
      </c>
      <c r="BF186" s="113"/>
      <c r="BG186" s="113"/>
      <c r="BH186" s="113"/>
      <c r="BI186" s="113"/>
      <c r="BJ186" s="113">
        <v>0</v>
      </c>
      <c r="BK186" s="113"/>
      <c r="BL186" s="113"/>
      <c r="BM186" s="113"/>
      <c r="BN186" s="113"/>
      <c r="BO186" s="113">
        <v>0</v>
      </c>
      <c r="BP186" s="113"/>
      <c r="BQ186" s="113"/>
      <c r="BR186" s="113"/>
      <c r="BS186" s="113"/>
      <c r="BT186" s="113">
        <v>0</v>
      </c>
      <c r="BU186" s="113"/>
      <c r="BV186" s="113"/>
      <c r="BW186" s="113"/>
      <c r="BX186" s="113"/>
    </row>
    <row r="187" spans="1:76" s="99" customFormat="1" ht="30" customHeight="1">
      <c r="A187" s="89">
        <v>4</v>
      </c>
      <c r="B187" s="90"/>
      <c r="C187" s="90"/>
      <c r="D187" s="114" t="s">
        <v>252</v>
      </c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4"/>
      <c r="Q187" s="27" t="s">
        <v>200</v>
      </c>
      <c r="R187" s="27"/>
      <c r="S187" s="27"/>
      <c r="T187" s="27"/>
      <c r="U187" s="27"/>
      <c r="V187" s="114" t="s">
        <v>250</v>
      </c>
      <c r="W187" s="93"/>
      <c r="X187" s="93"/>
      <c r="Y187" s="93"/>
      <c r="Z187" s="93"/>
      <c r="AA187" s="93"/>
      <c r="AB187" s="93"/>
      <c r="AC187" s="93"/>
      <c r="AD187" s="93"/>
      <c r="AE187" s="94"/>
      <c r="AF187" s="113">
        <v>8000</v>
      </c>
      <c r="AG187" s="113"/>
      <c r="AH187" s="113"/>
      <c r="AI187" s="113"/>
      <c r="AJ187" s="113"/>
      <c r="AK187" s="113">
        <v>0</v>
      </c>
      <c r="AL187" s="113"/>
      <c r="AM187" s="113"/>
      <c r="AN187" s="113"/>
      <c r="AO187" s="113"/>
      <c r="AP187" s="113">
        <v>8000</v>
      </c>
      <c r="AQ187" s="113"/>
      <c r="AR187" s="113"/>
      <c r="AS187" s="113"/>
      <c r="AT187" s="113"/>
      <c r="AU187" s="113">
        <v>0</v>
      </c>
      <c r="AV187" s="113"/>
      <c r="AW187" s="113"/>
      <c r="AX187" s="113"/>
      <c r="AY187" s="113"/>
      <c r="AZ187" s="113">
        <v>0</v>
      </c>
      <c r="BA187" s="113"/>
      <c r="BB187" s="113"/>
      <c r="BC187" s="113"/>
      <c r="BD187" s="113"/>
      <c r="BE187" s="113">
        <v>0</v>
      </c>
      <c r="BF187" s="113"/>
      <c r="BG187" s="113"/>
      <c r="BH187" s="113"/>
      <c r="BI187" s="113"/>
      <c r="BJ187" s="113">
        <v>8000</v>
      </c>
      <c r="BK187" s="113"/>
      <c r="BL187" s="113"/>
      <c r="BM187" s="113"/>
      <c r="BN187" s="113"/>
      <c r="BO187" s="113">
        <v>0</v>
      </c>
      <c r="BP187" s="113"/>
      <c r="BQ187" s="113"/>
      <c r="BR187" s="113"/>
      <c r="BS187" s="113"/>
      <c r="BT187" s="113">
        <v>8000</v>
      </c>
      <c r="BU187" s="113"/>
      <c r="BV187" s="113"/>
      <c r="BW187" s="113"/>
      <c r="BX187" s="113"/>
    </row>
    <row r="188" spans="1:76" s="99" customFormat="1" ht="30" customHeight="1">
      <c r="A188" s="89">
        <v>5</v>
      </c>
      <c r="B188" s="90"/>
      <c r="C188" s="90"/>
      <c r="D188" s="114" t="s">
        <v>253</v>
      </c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4"/>
      <c r="Q188" s="27" t="s">
        <v>200</v>
      </c>
      <c r="R188" s="27"/>
      <c r="S188" s="27"/>
      <c r="T188" s="27"/>
      <c r="U188" s="27"/>
      <c r="V188" s="114" t="s">
        <v>250</v>
      </c>
      <c r="W188" s="93"/>
      <c r="X188" s="93"/>
      <c r="Y188" s="93"/>
      <c r="Z188" s="93"/>
      <c r="AA188" s="93"/>
      <c r="AB188" s="93"/>
      <c r="AC188" s="93"/>
      <c r="AD188" s="93"/>
      <c r="AE188" s="94"/>
      <c r="AF188" s="113">
        <v>0</v>
      </c>
      <c r="AG188" s="113"/>
      <c r="AH188" s="113"/>
      <c r="AI188" s="113"/>
      <c r="AJ188" s="113"/>
      <c r="AK188" s="113">
        <v>0</v>
      </c>
      <c r="AL188" s="113"/>
      <c r="AM188" s="113"/>
      <c r="AN188" s="113"/>
      <c r="AO188" s="113"/>
      <c r="AP188" s="113">
        <v>0</v>
      </c>
      <c r="AQ188" s="113"/>
      <c r="AR188" s="113"/>
      <c r="AS188" s="113"/>
      <c r="AT188" s="113"/>
      <c r="AU188" s="113">
        <v>5000</v>
      </c>
      <c r="AV188" s="113"/>
      <c r="AW188" s="113"/>
      <c r="AX188" s="113"/>
      <c r="AY188" s="113"/>
      <c r="AZ188" s="113">
        <v>0</v>
      </c>
      <c r="BA188" s="113"/>
      <c r="BB188" s="113"/>
      <c r="BC188" s="113"/>
      <c r="BD188" s="113"/>
      <c r="BE188" s="113">
        <v>5000</v>
      </c>
      <c r="BF188" s="113"/>
      <c r="BG188" s="113"/>
      <c r="BH188" s="113"/>
      <c r="BI188" s="113"/>
      <c r="BJ188" s="113">
        <v>0</v>
      </c>
      <c r="BK188" s="113"/>
      <c r="BL188" s="113"/>
      <c r="BM188" s="113"/>
      <c r="BN188" s="113"/>
      <c r="BO188" s="113">
        <v>0</v>
      </c>
      <c r="BP188" s="113"/>
      <c r="BQ188" s="113"/>
      <c r="BR188" s="113"/>
      <c r="BS188" s="113"/>
      <c r="BT188" s="113">
        <v>0</v>
      </c>
      <c r="BU188" s="113"/>
      <c r="BV188" s="113"/>
      <c r="BW188" s="113"/>
      <c r="BX188" s="113"/>
    </row>
    <row r="189" spans="1:76" s="99" customFormat="1" ht="30" customHeight="1">
      <c r="A189" s="89">
        <v>6</v>
      </c>
      <c r="B189" s="90"/>
      <c r="C189" s="90"/>
      <c r="D189" s="114" t="s">
        <v>254</v>
      </c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4"/>
      <c r="Q189" s="27" t="s">
        <v>200</v>
      </c>
      <c r="R189" s="27"/>
      <c r="S189" s="27"/>
      <c r="T189" s="27"/>
      <c r="U189" s="27"/>
      <c r="V189" s="114" t="s">
        <v>250</v>
      </c>
      <c r="W189" s="93"/>
      <c r="X189" s="93"/>
      <c r="Y189" s="93"/>
      <c r="Z189" s="93"/>
      <c r="AA189" s="93"/>
      <c r="AB189" s="93"/>
      <c r="AC189" s="93"/>
      <c r="AD189" s="93"/>
      <c r="AE189" s="94"/>
      <c r="AF189" s="113">
        <v>33150</v>
      </c>
      <c r="AG189" s="113"/>
      <c r="AH189" s="113"/>
      <c r="AI189" s="113"/>
      <c r="AJ189" s="113"/>
      <c r="AK189" s="113">
        <v>0</v>
      </c>
      <c r="AL189" s="113"/>
      <c r="AM189" s="113"/>
      <c r="AN189" s="113"/>
      <c r="AO189" s="113"/>
      <c r="AP189" s="113">
        <v>33150</v>
      </c>
      <c r="AQ189" s="113"/>
      <c r="AR189" s="113"/>
      <c r="AS189" s="113"/>
      <c r="AT189" s="113"/>
      <c r="AU189" s="113">
        <v>0</v>
      </c>
      <c r="AV189" s="113"/>
      <c r="AW189" s="113"/>
      <c r="AX189" s="113"/>
      <c r="AY189" s="113"/>
      <c r="AZ189" s="113">
        <v>0</v>
      </c>
      <c r="BA189" s="113"/>
      <c r="BB189" s="113"/>
      <c r="BC189" s="113"/>
      <c r="BD189" s="113"/>
      <c r="BE189" s="113">
        <v>0</v>
      </c>
      <c r="BF189" s="113"/>
      <c r="BG189" s="113"/>
      <c r="BH189" s="113"/>
      <c r="BI189" s="113"/>
      <c r="BJ189" s="113">
        <v>0</v>
      </c>
      <c r="BK189" s="113"/>
      <c r="BL189" s="113"/>
      <c r="BM189" s="113"/>
      <c r="BN189" s="113"/>
      <c r="BO189" s="113">
        <v>0</v>
      </c>
      <c r="BP189" s="113"/>
      <c r="BQ189" s="113"/>
      <c r="BR189" s="113"/>
      <c r="BS189" s="113"/>
      <c r="BT189" s="113">
        <v>0</v>
      </c>
      <c r="BU189" s="113"/>
      <c r="BV189" s="113"/>
      <c r="BW189" s="113"/>
      <c r="BX189" s="113"/>
    </row>
    <row r="190" spans="1:76" s="99" customFormat="1" ht="30" customHeight="1">
      <c r="A190" s="89">
        <v>7</v>
      </c>
      <c r="B190" s="90"/>
      <c r="C190" s="90"/>
      <c r="D190" s="114" t="s">
        <v>255</v>
      </c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4"/>
      <c r="Q190" s="27" t="s">
        <v>200</v>
      </c>
      <c r="R190" s="27"/>
      <c r="S190" s="27"/>
      <c r="T190" s="27"/>
      <c r="U190" s="27"/>
      <c r="V190" s="114" t="s">
        <v>250</v>
      </c>
      <c r="W190" s="93"/>
      <c r="X190" s="93"/>
      <c r="Y190" s="93"/>
      <c r="Z190" s="93"/>
      <c r="AA190" s="93"/>
      <c r="AB190" s="93"/>
      <c r="AC190" s="93"/>
      <c r="AD190" s="93"/>
      <c r="AE190" s="94"/>
      <c r="AF190" s="113">
        <v>127958</v>
      </c>
      <c r="AG190" s="113"/>
      <c r="AH190" s="113"/>
      <c r="AI190" s="113"/>
      <c r="AJ190" s="113"/>
      <c r="AK190" s="113">
        <v>0</v>
      </c>
      <c r="AL190" s="113"/>
      <c r="AM190" s="113"/>
      <c r="AN190" s="113"/>
      <c r="AO190" s="113"/>
      <c r="AP190" s="113">
        <v>127958</v>
      </c>
      <c r="AQ190" s="113"/>
      <c r="AR190" s="113"/>
      <c r="AS190" s="113"/>
      <c r="AT190" s="113"/>
      <c r="AU190" s="113">
        <v>0</v>
      </c>
      <c r="AV190" s="113"/>
      <c r="AW190" s="113"/>
      <c r="AX190" s="113"/>
      <c r="AY190" s="113"/>
      <c r="AZ190" s="113">
        <v>0</v>
      </c>
      <c r="BA190" s="113"/>
      <c r="BB190" s="113"/>
      <c r="BC190" s="113"/>
      <c r="BD190" s="113"/>
      <c r="BE190" s="113">
        <v>0</v>
      </c>
      <c r="BF190" s="113"/>
      <c r="BG190" s="113"/>
      <c r="BH190" s="113"/>
      <c r="BI190" s="113"/>
      <c r="BJ190" s="113">
        <v>1793300</v>
      </c>
      <c r="BK190" s="113"/>
      <c r="BL190" s="113"/>
      <c r="BM190" s="113"/>
      <c r="BN190" s="113"/>
      <c r="BO190" s="113">
        <v>0</v>
      </c>
      <c r="BP190" s="113"/>
      <c r="BQ190" s="113"/>
      <c r="BR190" s="113"/>
      <c r="BS190" s="113"/>
      <c r="BT190" s="113">
        <v>1793300</v>
      </c>
      <c r="BU190" s="113"/>
      <c r="BV190" s="113"/>
      <c r="BW190" s="113"/>
      <c r="BX190" s="113"/>
    </row>
    <row r="191" spans="1:76" s="99" customFormat="1" ht="30" customHeight="1">
      <c r="A191" s="89">
        <v>8</v>
      </c>
      <c r="B191" s="90"/>
      <c r="C191" s="90"/>
      <c r="D191" s="114" t="s">
        <v>256</v>
      </c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4"/>
      <c r="Q191" s="27" t="s">
        <v>200</v>
      </c>
      <c r="R191" s="27"/>
      <c r="S191" s="27"/>
      <c r="T191" s="27"/>
      <c r="U191" s="27"/>
      <c r="V191" s="114" t="s">
        <v>250</v>
      </c>
      <c r="W191" s="93"/>
      <c r="X191" s="93"/>
      <c r="Y191" s="93"/>
      <c r="Z191" s="93"/>
      <c r="AA191" s="93"/>
      <c r="AB191" s="93"/>
      <c r="AC191" s="93"/>
      <c r="AD191" s="93"/>
      <c r="AE191" s="94"/>
      <c r="AF191" s="113">
        <v>0</v>
      </c>
      <c r="AG191" s="113"/>
      <c r="AH191" s="113"/>
      <c r="AI191" s="113"/>
      <c r="AJ191" s="113"/>
      <c r="AK191" s="113">
        <v>0</v>
      </c>
      <c r="AL191" s="113"/>
      <c r="AM191" s="113"/>
      <c r="AN191" s="113"/>
      <c r="AO191" s="113"/>
      <c r="AP191" s="113">
        <v>0</v>
      </c>
      <c r="AQ191" s="113"/>
      <c r="AR191" s="113"/>
      <c r="AS191" s="113"/>
      <c r="AT191" s="113"/>
      <c r="AU191" s="113">
        <v>0</v>
      </c>
      <c r="AV191" s="113"/>
      <c r="AW191" s="113"/>
      <c r="AX191" s="113"/>
      <c r="AY191" s="113"/>
      <c r="AZ191" s="113">
        <v>0</v>
      </c>
      <c r="BA191" s="113"/>
      <c r="BB191" s="113"/>
      <c r="BC191" s="113"/>
      <c r="BD191" s="113"/>
      <c r="BE191" s="113">
        <v>0</v>
      </c>
      <c r="BF191" s="113"/>
      <c r="BG191" s="113"/>
      <c r="BH191" s="113"/>
      <c r="BI191" s="113"/>
      <c r="BJ191" s="113">
        <v>9800</v>
      </c>
      <c r="BK191" s="113"/>
      <c r="BL191" s="113"/>
      <c r="BM191" s="113"/>
      <c r="BN191" s="113"/>
      <c r="BO191" s="113">
        <v>0</v>
      </c>
      <c r="BP191" s="113"/>
      <c r="BQ191" s="113"/>
      <c r="BR191" s="113"/>
      <c r="BS191" s="113"/>
      <c r="BT191" s="113">
        <v>9800</v>
      </c>
      <c r="BU191" s="113"/>
      <c r="BV191" s="113"/>
      <c r="BW191" s="113"/>
      <c r="BX191" s="113"/>
    </row>
    <row r="192" spans="1:76" s="99" customFormat="1" ht="45" customHeight="1">
      <c r="A192" s="89">
        <v>9</v>
      </c>
      <c r="B192" s="90"/>
      <c r="C192" s="90"/>
      <c r="D192" s="114" t="s">
        <v>257</v>
      </c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4"/>
      <c r="Q192" s="27" t="s">
        <v>200</v>
      </c>
      <c r="R192" s="27"/>
      <c r="S192" s="27"/>
      <c r="T192" s="27"/>
      <c r="U192" s="27"/>
      <c r="V192" s="114" t="s">
        <v>250</v>
      </c>
      <c r="W192" s="93"/>
      <c r="X192" s="93"/>
      <c r="Y192" s="93"/>
      <c r="Z192" s="93"/>
      <c r="AA192" s="93"/>
      <c r="AB192" s="93"/>
      <c r="AC192" s="93"/>
      <c r="AD192" s="93"/>
      <c r="AE192" s="94"/>
      <c r="AF192" s="113">
        <v>1500</v>
      </c>
      <c r="AG192" s="113"/>
      <c r="AH192" s="113"/>
      <c r="AI192" s="113"/>
      <c r="AJ192" s="113"/>
      <c r="AK192" s="113">
        <v>0</v>
      </c>
      <c r="AL192" s="113"/>
      <c r="AM192" s="113"/>
      <c r="AN192" s="113"/>
      <c r="AO192" s="113"/>
      <c r="AP192" s="113">
        <v>1500</v>
      </c>
      <c r="AQ192" s="113"/>
      <c r="AR192" s="113"/>
      <c r="AS192" s="113"/>
      <c r="AT192" s="113"/>
      <c r="AU192" s="113">
        <v>0</v>
      </c>
      <c r="AV192" s="113"/>
      <c r="AW192" s="113"/>
      <c r="AX192" s="113"/>
      <c r="AY192" s="113"/>
      <c r="AZ192" s="113">
        <v>0</v>
      </c>
      <c r="BA192" s="113"/>
      <c r="BB192" s="113"/>
      <c r="BC192" s="113"/>
      <c r="BD192" s="113"/>
      <c r="BE192" s="113">
        <v>0</v>
      </c>
      <c r="BF192" s="113"/>
      <c r="BG192" s="113"/>
      <c r="BH192" s="113"/>
      <c r="BI192" s="113"/>
      <c r="BJ192" s="113">
        <v>1500</v>
      </c>
      <c r="BK192" s="113"/>
      <c r="BL192" s="113"/>
      <c r="BM192" s="113"/>
      <c r="BN192" s="113"/>
      <c r="BO192" s="113">
        <v>0</v>
      </c>
      <c r="BP192" s="113"/>
      <c r="BQ192" s="113"/>
      <c r="BR192" s="113"/>
      <c r="BS192" s="113"/>
      <c r="BT192" s="113">
        <v>1500</v>
      </c>
      <c r="BU192" s="113"/>
      <c r="BV192" s="113"/>
      <c r="BW192" s="113"/>
      <c r="BX192" s="113"/>
    </row>
    <row r="193" spans="1:79" s="99" customFormat="1" ht="30" customHeight="1">
      <c r="A193" s="89">
        <v>10</v>
      </c>
      <c r="B193" s="90"/>
      <c r="C193" s="90"/>
      <c r="D193" s="114" t="s">
        <v>258</v>
      </c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4"/>
      <c r="Q193" s="27" t="s">
        <v>200</v>
      </c>
      <c r="R193" s="27"/>
      <c r="S193" s="27"/>
      <c r="T193" s="27"/>
      <c r="U193" s="27"/>
      <c r="V193" s="114" t="s">
        <v>248</v>
      </c>
      <c r="W193" s="93"/>
      <c r="X193" s="93"/>
      <c r="Y193" s="93"/>
      <c r="Z193" s="93"/>
      <c r="AA193" s="93"/>
      <c r="AB193" s="93"/>
      <c r="AC193" s="93"/>
      <c r="AD193" s="93"/>
      <c r="AE193" s="94"/>
      <c r="AF193" s="113">
        <v>0</v>
      </c>
      <c r="AG193" s="113"/>
      <c r="AH193" s="113"/>
      <c r="AI193" s="113"/>
      <c r="AJ193" s="113"/>
      <c r="AK193" s="113">
        <v>0</v>
      </c>
      <c r="AL193" s="113"/>
      <c r="AM193" s="113"/>
      <c r="AN193" s="113"/>
      <c r="AO193" s="113"/>
      <c r="AP193" s="113">
        <v>0</v>
      </c>
      <c r="AQ193" s="113"/>
      <c r="AR193" s="113"/>
      <c r="AS193" s="113"/>
      <c r="AT193" s="113"/>
      <c r="AU193" s="113">
        <v>4545</v>
      </c>
      <c r="AV193" s="113"/>
      <c r="AW193" s="113"/>
      <c r="AX193" s="113"/>
      <c r="AY193" s="113"/>
      <c r="AZ193" s="113">
        <v>61736</v>
      </c>
      <c r="BA193" s="113"/>
      <c r="BB193" s="113"/>
      <c r="BC193" s="113"/>
      <c r="BD193" s="113"/>
      <c r="BE193" s="113">
        <v>66281</v>
      </c>
      <c r="BF193" s="113"/>
      <c r="BG193" s="113"/>
      <c r="BH193" s="113"/>
      <c r="BI193" s="113"/>
      <c r="BJ193" s="113">
        <v>0</v>
      </c>
      <c r="BK193" s="113"/>
      <c r="BL193" s="113"/>
      <c r="BM193" s="113"/>
      <c r="BN193" s="113"/>
      <c r="BO193" s="113">
        <v>0</v>
      </c>
      <c r="BP193" s="113"/>
      <c r="BQ193" s="113"/>
      <c r="BR193" s="113"/>
      <c r="BS193" s="113"/>
      <c r="BT193" s="113">
        <v>0</v>
      </c>
      <c r="BU193" s="113"/>
      <c r="BV193" s="113"/>
      <c r="BW193" s="113"/>
      <c r="BX193" s="113"/>
    </row>
    <row r="194" spans="1:79" s="99" customFormat="1" ht="30" customHeight="1">
      <c r="A194" s="89">
        <v>11</v>
      </c>
      <c r="B194" s="90"/>
      <c r="C194" s="90"/>
      <c r="D194" s="114" t="s">
        <v>259</v>
      </c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4"/>
      <c r="Q194" s="27" t="s">
        <v>200</v>
      </c>
      <c r="R194" s="27"/>
      <c r="S194" s="27"/>
      <c r="T194" s="27"/>
      <c r="U194" s="27"/>
      <c r="V194" s="114" t="s">
        <v>248</v>
      </c>
      <c r="W194" s="93"/>
      <c r="X194" s="93"/>
      <c r="Y194" s="93"/>
      <c r="Z194" s="93"/>
      <c r="AA194" s="93"/>
      <c r="AB194" s="93"/>
      <c r="AC194" s="93"/>
      <c r="AD194" s="93"/>
      <c r="AE194" s="94"/>
      <c r="AF194" s="113">
        <v>0</v>
      </c>
      <c r="AG194" s="113"/>
      <c r="AH194" s="113"/>
      <c r="AI194" s="113"/>
      <c r="AJ194" s="113"/>
      <c r="AK194" s="113">
        <v>0</v>
      </c>
      <c r="AL194" s="113"/>
      <c r="AM194" s="113"/>
      <c r="AN194" s="113"/>
      <c r="AO194" s="113"/>
      <c r="AP194" s="113">
        <v>0</v>
      </c>
      <c r="AQ194" s="113"/>
      <c r="AR194" s="113"/>
      <c r="AS194" s="113"/>
      <c r="AT194" s="113"/>
      <c r="AU194" s="113">
        <v>0</v>
      </c>
      <c r="AV194" s="113"/>
      <c r="AW194" s="113"/>
      <c r="AX194" s="113"/>
      <c r="AY194" s="113"/>
      <c r="AZ194" s="113">
        <v>0</v>
      </c>
      <c r="BA194" s="113"/>
      <c r="BB194" s="113"/>
      <c r="BC194" s="113"/>
      <c r="BD194" s="113"/>
      <c r="BE194" s="113">
        <v>0</v>
      </c>
      <c r="BF194" s="113"/>
      <c r="BG194" s="113"/>
      <c r="BH194" s="113"/>
      <c r="BI194" s="113"/>
      <c r="BJ194" s="113">
        <v>0</v>
      </c>
      <c r="BK194" s="113"/>
      <c r="BL194" s="113"/>
      <c r="BM194" s="113"/>
      <c r="BN194" s="113"/>
      <c r="BO194" s="113">
        <v>0</v>
      </c>
      <c r="BP194" s="113"/>
      <c r="BQ194" s="113"/>
      <c r="BR194" s="113"/>
      <c r="BS194" s="113"/>
      <c r="BT194" s="113">
        <v>0</v>
      </c>
      <c r="BU194" s="113"/>
      <c r="BV194" s="113"/>
      <c r="BW194" s="113"/>
      <c r="BX194" s="113"/>
    </row>
    <row r="195" spans="1:79" s="99" customFormat="1" ht="30" customHeight="1">
      <c r="A195" s="89">
        <v>12</v>
      </c>
      <c r="B195" s="90"/>
      <c r="C195" s="90"/>
      <c r="D195" s="114" t="s">
        <v>260</v>
      </c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4"/>
      <c r="Q195" s="27" t="s">
        <v>200</v>
      </c>
      <c r="R195" s="27"/>
      <c r="S195" s="27"/>
      <c r="T195" s="27"/>
      <c r="U195" s="27"/>
      <c r="V195" s="114" t="s">
        <v>250</v>
      </c>
      <c r="W195" s="93"/>
      <c r="X195" s="93"/>
      <c r="Y195" s="93"/>
      <c r="Z195" s="93"/>
      <c r="AA195" s="93"/>
      <c r="AB195" s="93"/>
      <c r="AC195" s="93"/>
      <c r="AD195" s="93"/>
      <c r="AE195" s="94"/>
      <c r="AF195" s="113">
        <v>0</v>
      </c>
      <c r="AG195" s="113"/>
      <c r="AH195" s="113"/>
      <c r="AI195" s="113"/>
      <c r="AJ195" s="113"/>
      <c r="AK195" s="113">
        <v>0</v>
      </c>
      <c r="AL195" s="113"/>
      <c r="AM195" s="113"/>
      <c r="AN195" s="113"/>
      <c r="AO195" s="113"/>
      <c r="AP195" s="113">
        <v>0</v>
      </c>
      <c r="AQ195" s="113"/>
      <c r="AR195" s="113"/>
      <c r="AS195" s="113"/>
      <c r="AT195" s="113"/>
      <c r="AU195" s="113">
        <v>0</v>
      </c>
      <c r="AV195" s="113"/>
      <c r="AW195" s="113"/>
      <c r="AX195" s="113"/>
      <c r="AY195" s="113"/>
      <c r="AZ195" s="113">
        <v>0</v>
      </c>
      <c r="BA195" s="113"/>
      <c r="BB195" s="113"/>
      <c r="BC195" s="113"/>
      <c r="BD195" s="113"/>
      <c r="BE195" s="113">
        <v>0</v>
      </c>
      <c r="BF195" s="113"/>
      <c r="BG195" s="113"/>
      <c r="BH195" s="113"/>
      <c r="BI195" s="113"/>
      <c r="BJ195" s="113">
        <v>0</v>
      </c>
      <c r="BK195" s="113"/>
      <c r="BL195" s="113"/>
      <c r="BM195" s="113"/>
      <c r="BN195" s="113"/>
      <c r="BO195" s="113">
        <v>0</v>
      </c>
      <c r="BP195" s="113"/>
      <c r="BQ195" s="113"/>
      <c r="BR195" s="113"/>
      <c r="BS195" s="113"/>
      <c r="BT195" s="113">
        <v>0</v>
      </c>
      <c r="BU195" s="113"/>
      <c r="BV195" s="113"/>
      <c r="BW195" s="113"/>
      <c r="BX195" s="113"/>
    </row>
    <row r="196" spans="1:79" s="99" customFormat="1" ht="30" customHeight="1">
      <c r="A196" s="89">
        <v>13</v>
      </c>
      <c r="B196" s="90"/>
      <c r="C196" s="90"/>
      <c r="D196" s="114" t="s">
        <v>261</v>
      </c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4"/>
      <c r="Q196" s="27" t="s">
        <v>200</v>
      </c>
      <c r="R196" s="27"/>
      <c r="S196" s="27"/>
      <c r="T196" s="27"/>
      <c r="U196" s="27"/>
      <c r="V196" s="114" t="s">
        <v>226</v>
      </c>
      <c r="W196" s="93"/>
      <c r="X196" s="93"/>
      <c r="Y196" s="93"/>
      <c r="Z196" s="93"/>
      <c r="AA196" s="93"/>
      <c r="AB196" s="93"/>
      <c r="AC196" s="93"/>
      <c r="AD196" s="93"/>
      <c r="AE196" s="94"/>
      <c r="AF196" s="113">
        <v>0</v>
      </c>
      <c r="AG196" s="113"/>
      <c r="AH196" s="113"/>
      <c r="AI196" s="113"/>
      <c r="AJ196" s="113"/>
      <c r="AK196" s="113">
        <v>0</v>
      </c>
      <c r="AL196" s="113"/>
      <c r="AM196" s="113"/>
      <c r="AN196" s="113"/>
      <c r="AO196" s="113"/>
      <c r="AP196" s="113">
        <v>0</v>
      </c>
      <c r="AQ196" s="113"/>
      <c r="AR196" s="113"/>
      <c r="AS196" s="113"/>
      <c r="AT196" s="113"/>
      <c r="AU196" s="113">
        <v>0</v>
      </c>
      <c r="AV196" s="113"/>
      <c r="AW196" s="113"/>
      <c r="AX196" s="113"/>
      <c r="AY196" s="113"/>
      <c r="AZ196" s="113">
        <v>0</v>
      </c>
      <c r="BA196" s="113"/>
      <c r="BB196" s="113"/>
      <c r="BC196" s="113"/>
      <c r="BD196" s="113"/>
      <c r="BE196" s="113">
        <v>0</v>
      </c>
      <c r="BF196" s="113"/>
      <c r="BG196" s="113"/>
      <c r="BH196" s="113"/>
      <c r="BI196" s="113"/>
      <c r="BJ196" s="113">
        <v>74980</v>
      </c>
      <c r="BK196" s="113"/>
      <c r="BL196" s="113"/>
      <c r="BM196" s="113"/>
      <c r="BN196" s="113"/>
      <c r="BO196" s="113">
        <v>0</v>
      </c>
      <c r="BP196" s="113"/>
      <c r="BQ196" s="113"/>
      <c r="BR196" s="113"/>
      <c r="BS196" s="113"/>
      <c r="BT196" s="113">
        <v>74980</v>
      </c>
      <c r="BU196" s="113"/>
      <c r="BV196" s="113"/>
      <c r="BW196" s="113"/>
      <c r="BX196" s="113"/>
    </row>
    <row r="198" spans="1:79" ht="14.25" customHeight="1">
      <c r="A198" s="29" t="s">
        <v>316</v>
      </c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  <c r="BC198" s="29"/>
      <c r="BD198" s="29"/>
      <c r="BE198" s="29"/>
      <c r="BF198" s="29"/>
      <c r="BG198" s="29"/>
      <c r="BH198" s="29"/>
      <c r="BI198" s="29"/>
      <c r="BJ198" s="29"/>
      <c r="BK198" s="29"/>
      <c r="BL198" s="29"/>
    </row>
    <row r="199" spans="1:79" ht="23.1" customHeight="1">
      <c r="A199" s="51" t="s">
        <v>6</v>
      </c>
      <c r="B199" s="52"/>
      <c r="C199" s="52"/>
      <c r="D199" s="27" t="s">
        <v>9</v>
      </c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 t="s">
        <v>8</v>
      </c>
      <c r="R199" s="27"/>
      <c r="S199" s="27"/>
      <c r="T199" s="27"/>
      <c r="U199" s="27"/>
      <c r="V199" s="27" t="s">
        <v>7</v>
      </c>
      <c r="W199" s="27"/>
      <c r="X199" s="27"/>
      <c r="Y199" s="27"/>
      <c r="Z199" s="27"/>
      <c r="AA199" s="27"/>
      <c r="AB199" s="27"/>
      <c r="AC199" s="27"/>
      <c r="AD199" s="27"/>
      <c r="AE199" s="27"/>
      <c r="AF199" s="36" t="s">
        <v>307</v>
      </c>
      <c r="AG199" s="37"/>
      <c r="AH199" s="37"/>
      <c r="AI199" s="37"/>
      <c r="AJ199" s="37"/>
      <c r="AK199" s="37"/>
      <c r="AL199" s="37"/>
      <c r="AM199" s="37"/>
      <c r="AN199" s="37"/>
      <c r="AO199" s="37"/>
      <c r="AP199" s="37"/>
      <c r="AQ199" s="37"/>
      <c r="AR199" s="37"/>
      <c r="AS199" s="37"/>
      <c r="AT199" s="38"/>
      <c r="AU199" s="36" t="s">
        <v>312</v>
      </c>
      <c r="AV199" s="37"/>
      <c r="AW199" s="37"/>
      <c r="AX199" s="37"/>
      <c r="AY199" s="37"/>
      <c r="AZ199" s="37"/>
      <c r="BA199" s="37"/>
      <c r="BB199" s="37"/>
      <c r="BC199" s="37"/>
      <c r="BD199" s="37"/>
      <c r="BE199" s="37"/>
      <c r="BF199" s="37"/>
      <c r="BG199" s="37"/>
      <c r="BH199" s="37"/>
      <c r="BI199" s="38"/>
    </row>
    <row r="200" spans="1:79" ht="28.5" customHeight="1">
      <c r="A200" s="54"/>
      <c r="B200" s="55"/>
      <c r="C200" s="55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 t="s">
        <v>4</v>
      </c>
      <c r="AG200" s="27"/>
      <c r="AH200" s="27"/>
      <c r="AI200" s="27"/>
      <c r="AJ200" s="27"/>
      <c r="AK200" s="27" t="s">
        <v>3</v>
      </c>
      <c r="AL200" s="27"/>
      <c r="AM200" s="27"/>
      <c r="AN200" s="27"/>
      <c r="AO200" s="27"/>
      <c r="AP200" s="27" t="s">
        <v>123</v>
      </c>
      <c r="AQ200" s="27"/>
      <c r="AR200" s="27"/>
      <c r="AS200" s="27"/>
      <c r="AT200" s="27"/>
      <c r="AU200" s="27" t="s">
        <v>4</v>
      </c>
      <c r="AV200" s="27"/>
      <c r="AW200" s="27"/>
      <c r="AX200" s="27"/>
      <c r="AY200" s="27"/>
      <c r="AZ200" s="27" t="s">
        <v>3</v>
      </c>
      <c r="BA200" s="27"/>
      <c r="BB200" s="27"/>
      <c r="BC200" s="27"/>
      <c r="BD200" s="27"/>
      <c r="BE200" s="27" t="s">
        <v>90</v>
      </c>
      <c r="BF200" s="27"/>
      <c r="BG200" s="27"/>
      <c r="BH200" s="27"/>
      <c r="BI200" s="27"/>
    </row>
    <row r="201" spans="1:79" ht="15" customHeight="1">
      <c r="A201" s="36">
        <v>1</v>
      </c>
      <c r="B201" s="37"/>
      <c r="C201" s="37"/>
      <c r="D201" s="27">
        <v>2</v>
      </c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>
        <v>3</v>
      </c>
      <c r="R201" s="27"/>
      <c r="S201" s="27"/>
      <c r="T201" s="27"/>
      <c r="U201" s="27"/>
      <c r="V201" s="27">
        <v>4</v>
      </c>
      <c r="W201" s="27"/>
      <c r="X201" s="27"/>
      <c r="Y201" s="27"/>
      <c r="Z201" s="27"/>
      <c r="AA201" s="27"/>
      <c r="AB201" s="27"/>
      <c r="AC201" s="27"/>
      <c r="AD201" s="27"/>
      <c r="AE201" s="27"/>
      <c r="AF201" s="27">
        <v>5</v>
      </c>
      <c r="AG201" s="27"/>
      <c r="AH201" s="27"/>
      <c r="AI201" s="27"/>
      <c r="AJ201" s="27"/>
      <c r="AK201" s="27">
        <v>6</v>
      </c>
      <c r="AL201" s="27"/>
      <c r="AM201" s="27"/>
      <c r="AN201" s="27"/>
      <c r="AO201" s="27"/>
      <c r="AP201" s="27">
        <v>7</v>
      </c>
      <c r="AQ201" s="27"/>
      <c r="AR201" s="27"/>
      <c r="AS201" s="27"/>
      <c r="AT201" s="27"/>
      <c r="AU201" s="27">
        <v>8</v>
      </c>
      <c r="AV201" s="27"/>
      <c r="AW201" s="27"/>
      <c r="AX201" s="27"/>
      <c r="AY201" s="27"/>
      <c r="AZ201" s="27">
        <v>9</v>
      </c>
      <c r="BA201" s="27"/>
      <c r="BB201" s="27"/>
      <c r="BC201" s="27"/>
      <c r="BD201" s="27"/>
      <c r="BE201" s="27">
        <v>10</v>
      </c>
      <c r="BF201" s="27"/>
      <c r="BG201" s="27"/>
      <c r="BH201" s="27"/>
      <c r="BI201" s="27"/>
    </row>
    <row r="202" spans="1:79" ht="15.75" hidden="1" customHeight="1">
      <c r="A202" s="39" t="s">
        <v>154</v>
      </c>
      <c r="B202" s="40"/>
      <c r="C202" s="40"/>
      <c r="D202" s="27" t="s">
        <v>57</v>
      </c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 t="s">
        <v>70</v>
      </c>
      <c r="R202" s="27"/>
      <c r="S202" s="27"/>
      <c r="T202" s="27"/>
      <c r="U202" s="27"/>
      <c r="V202" s="27" t="s">
        <v>71</v>
      </c>
      <c r="W202" s="27"/>
      <c r="X202" s="27"/>
      <c r="Y202" s="27"/>
      <c r="Z202" s="27"/>
      <c r="AA202" s="27"/>
      <c r="AB202" s="27"/>
      <c r="AC202" s="27"/>
      <c r="AD202" s="27"/>
      <c r="AE202" s="27"/>
      <c r="AF202" s="26" t="s">
        <v>107</v>
      </c>
      <c r="AG202" s="26"/>
      <c r="AH202" s="26"/>
      <c r="AI202" s="26"/>
      <c r="AJ202" s="26"/>
      <c r="AK202" s="30" t="s">
        <v>108</v>
      </c>
      <c r="AL202" s="30"/>
      <c r="AM202" s="30"/>
      <c r="AN202" s="30"/>
      <c r="AO202" s="30"/>
      <c r="AP202" s="50" t="s">
        <v>198</v>
      </c>
      <c r="AQ202" s="50"/>
      <c r="AR202" s="50"/>
      <c r="AS202" s="50"/>
      <c r="AT202" s="50"/>
      <c r="AU202" s="26" t="s">
        <v>109</v>
      </c>
      <c r="AV202" s="26"/>
      <c r="AW202" s="26"/>
      <c r="AX202" s="26"/>
      <c r="AY202" s="26"/>
      <c r="AZ202" s="30" t="s">
        <v>110</v>
      </c>
      <c r="BA202" s="30"/>
      <c r="BB202" s="30"/>
      <c r="BC202" s="30"/>
      <c r="BD202" s="30"/>
      <c r="BE202" s="50" t="s">
        <v>198</v>
      </c>
      <c r="BF202" s="50"/>
      <c r="BG202" s="50"/>
      <c r="BH202" s="50"/>
      <c r="BI202" s="50"/>
      <c r="CA202" t="s">
        <v>39</v>
      </c>
    </row>
    <row r="203" spans="1:79" s="6" customFormat="1" ht="14.25">
      <c r="A203" s="86">
        <v>0</v>
      </c>
      <c r="B203" s="87"/>
      <c r="C203" s="87"/>
      <c r="D203" s="111" t="s">
        <v>197</v>
      </c>
      <c r="E203" s="111"/>
      <c r="F203" s="111"/>
      <c r="G203" s="111"/>
      <c r="H203" s="111"/>
      <c r="I203" s="111"/>
      <c r="J203" s="111"/>
      <c r="K203" s="111"/>
      <c r="L203" s="111"/>
      <c r="M203" s="111"/>
      <c r="N203" s="111"/>
      <c r="O203" s="111"/>
      <c r="P203" s="111"/>
      <c r="Q203" s="111"/>
      <c r="R203" s="111"/>
      <c r="S203" s="111"/>
      <c r="T203" s="111"/>
      <c r="U203" s="111"/>
      <c r="V203" s="111"/>
      <c r="W203" s="111"/>
      <c r="X203" s="111"/>
      <c r="Y203" s="111"/>
      <c r="Z203" s="111"/>
      <c r="AA203" s="111"/>
      <c r="AB203" s="111"/>
      <c r="AC203" s="111"/>
      <c r="AD203" s="111"/>
      <c r="AE203" s="111"/>
      <c r="AF203" s="112"/>
      <c r="AG203" s="112"/>
      <c r="AH203" s="112"/>
      <c r="AI203" s="112"/>
      <c r="AJ203" s="112"/>
      <c r="AK203" s="112"/>
      <c r="AL203" s="112"/>
      <c r="AM203" s="112"/>
      <c r="AN203" s="112"/>
      <c r="AO203" s="112"/>
      <c r="AP203" s="112"/>
      <c r="AQ203" s="112"/>
      <c r="AR203" s="112"/>
      <c r="AS203" s="112"/>
      <c r="AT203" s="112"/>
      <c r="AU203" s="112"/>
      <c r="AV203" s="112"/>
      <c r="AW203" s="112"/>
      <c r="AX203" s="112"/>
      <c r="AY203" s="112"/>
      <c r="AZ203" s="112"/>
      <c r="BA203" s="112"/>
      <c r="BB203" s="112"/>
      <c r="BC203" s="112"/>
      <c r="BD203" s="112"/>
      <c r="BE203" s="112"/>
      <c r="BF203" s="112"/>
      <c r="BG203" s="112"/>
      <c r="BH203" s="112"/>
      <c r="BI203" s="112"/>
      <c r="CA203" s="6" t="s">
        <v>40</v>
      </c>
    </row>
    <row r="204" spans="1:79" s="99" customFormat="1" ht="15">
      <c r="A204" s="89">
        <v>1</v>
      </c>
      <c r="B204" s="90"/>
      <c r="C204" s="90"/>
      <c r="D204" s="27" t="s">
        <v>199</v>
      </c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 t="s">
        <v>200</v>
      </c>
      <c r="R204" s="27"/>
      <c r="S204" s="27"/>
      <c r="T204" s="27"/>
      <c r="U204" s="27"/>
      <c r="V204" s="27" t="s">
        <v>201</v>
      </c>
      <c r="W204" s="27"/>
      <c r="X204" s="27"/>
      <c r="Y204" s="27"/>
      <c r="Z204" s="27"/>
      <c r="AA204" s="27"/>
      <c r="AB204" s="27"/>
      <c r="AC204" s="27"/>
      <c r="AD204" s="27"/>
      <c r="AE204" s="27"/>
      <c r="AF204" s="113">
        <v>15388120</v>
      </c>
      <c r="AG204" s="113"/>
      <c r="AH204" s="113"/>
      <c r="AI204" s="113"/>
      <c r="AJ204" s="113"/>
      <c r="AK204" s="113">
        <v>0</v>
      </c>
      <c r="AL204" s="113"/>
      <c r="AM204" s="113"/>
      <c r="AN204" s="113"/>
      <c r="AO204" s="113"/>
      <c r="AP204" s="113">
        <v>15388120</v>
      </c>
      <c r="AQ204" s="113"/>
      <c r="AR204" s="113"/>
      <c r="AS204" s="113"/>
      <c r="AT204" s="113"/>
      <c r="AU204" s="113">
        <v>17458820</v>
      </c>
      <c r="AV204" s="113"/>
      <c r="AW204" s="113"/>
      <c r="AX204" s="113"/>
      <c r="AY204" s="113"/>
      <c r="AZ204" s="113">
        <v>0</v>
      </c>
      <c r="BA204" s="113"/>
      <c r="BB204" s="113"/>
      <c r="BC204" s="113"/>
      <c r="BD204" s="113"/>
      <c r="BE204" s="113">
        <v>17458820</v>
      </c>
      <c r="BF204" s="113"/>
      <c r="BG204" s="113"/>
      <c r="BH204" s="113"/>
      <c r="BI204" s="113"/>
    </row>
    <row r="205" spans="1:79" s="99" customFormat="1" ht="45" customHeight="1">
      <c r="A205" s="89">
        <v>2</v>
      </c>
      <c r="B205" s="90"/>
      <c r="C205" s="90"/>
      <c r="D205" s="114" t="s">
        <v>202</v>
      </c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  <c r="P205" s="116"/>
      <c r="Q205" s="27" t="s">
        <v>200</v>
      </c>
      <c r="R205" s="27"/>
      <c r="S205" s="27"/>
      <c r="T205" s="27"/>
      <c r="U205" s="27"/>
      <c r="V205" s="114" t="s">
        <v>203</v>
      </c>
      <c r="W205" s="115"/>
      <c r="X205" s="115"/>
      <c r="Y205" s="115"/>
      <c r="Z205" s="115"/>
      <c r="AA205" s="115"/>
      <c r="AB205" s="115"/>
      <c r="AC205" s="115"/>
      <c r="AD205" s="115"/>
      <c r="AE205" s="116"/>
      <c r="AF205" s="113">
        <v>3512700</v>
      </c>
      <c r="AG205" s="113"/>
      <c r="AH205" s="113"/>
      <c r="AI205" s="113"/>
      <c r="AJ205" s="113"/>
      <c r="AK205" s="113">
        <v>0</v>
      </c>
      <c r="AL205" s="113"/>
      <c r="AM205" s="113"/>
      <c r="AN205" s="113"/>
      <c r="AO205" s="113"/>
      <c r="AP205" s="113">
        <v>3512700</v>
      </c>
      <c r="AQ205" s="113"/>
      <c r="AR205" s="113"/>
      <c r="AS205" s="113"/>
      <c r="AT205" s="113"/>
      <c r="AU205" s="113">
        <v>3852400</v>
      </c>
      <c r="AV205" s="113"/>
      <c r="AW205" s="113"/>
      <c r="AX205" s="113"/>
      <c r="AY205" s="113"/>
      <c r="AZ205" s="113">
        <v>0</v>
      </c>
      <c r="BA205" s="113"/>
      <c r="BB205" s="113"/>
      <c r="BC205" s="113"/>
      <c r="BD205" s="113"/>
      <c r="BE205" s="113">
        <v>3852400</v>
      </c>
      <c r="BF205" s="113"/>
      <c r="BG205" s="113"/>
      <c r="BH205" s="113"/>
      <c r="BI205" s="113"/>
    </row>
    <row r="206" spans="1:79" s="99" customFormat="1" ht="30" customHeight="1">
      <c r="A206" s="89">
        <v>3</v>
      </c>
      <c r="B206" s="90"/>
      <c r="C206" s="90"/>
      <c r="D206" s="114" t="s">
        <v>204</v>
      </c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4"/>
      <c r="Q206" s="27" t="s">
        <v>200</v>
      </c>
      <c r="R206" s="27"/>
      <c r="S206" s="27"/>
      <c r="T206" s="27"/>
      <c r="U206" s="27"/>
      <c r="V206" s="114" t="s">
        <v>201</v>
      </c>
      <c r="W206" s="115"/>
      <c r="X206" s="115"/>
      <c r="Y206" s="115"/>
      <c r="Z206" s="115"/>
      <c r="AA206" s="115"/>
      <c r="AB206" s="115"/>
      <c r="AC206" s="115"/>
      <c r="AD206" s="115"/>
      <c r="AE206" s="116"/>
      <c r="AF206" s="113">
        <v>489300</v>
      </c>
      <c r="AG206" s="113"/>
      <c r="AH206" s="113"/>
      <c r="AI206" s="113"/>
      <c r="AJ206" s="113"/>
      <c r="AK206" s="113">
        <v>0</v>
      </c>
      <c r="AL206" s="113"/>
      <c r="AM206" s="113"/>
      <c r="AN206" s="113"/>
      <c r="AO206" s="113"/>
      <c r="AP206" s="113">
        <v>489300</v>
      </c>
      <c r="AQ206" s="113"/>
      <c r="AR206" s="113"/>
      <c r="AS206" s="113"/>
      <c r="AT206" s="113"/>
      <c r="AU206" s="113">
        <v>582000</v>
      </c>
      <c r="AV206" s="113"/>
      <c r="AW206" s="113"/>
      <c r="AX206" s="113"/>
      <c r="AY206" s="113"/>
      <c r="AZ206" s="113">
        <v>0</v>
      </c>
      <c r="BA206" s="113"/>
      <c r="BB206" s="113"/>
      <c r="BC206" s="113"/>
      <c r="BD206" s="113"/>
      <c r="BE206" s="113">
        <v>582000</v>
      </c>
      <c r="BF206" s="113"/>
      <c r="BG206" s="113"/>
      <c r="BH206" s="113"/>
      <c r="BI206" s="113"/>
    </row>
    <row r="207" spans="1:79" s="99" customFormat="1" ht="30" customHeight="1">
      <c r="A207" s="89">
        <v>4</v>
      </c>
      <c r="B207" s="90"/>
      <c r="C207" s="90"/>
      <c r="D207" s="114" t="s">
        <v>205</v>
      </c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4"/>
      <c r="Q207" s="27" t="s">
        <v>206</v>
      </c>
      <c r="R207" s="27"/>
      <c r="S207" s="27"/>
      <c r="T207" s="27"/>
      <c r="U207" s="27"/>
      <c r="V207" s="114" t="s">
        <v>207</v>
      </c>
      <c r="W207" s="115"/>
      <c r="X207" s="115"/>
      <c r="Y207" s="115"/>
      <c r="Z207" s="115"/>
      <c r="AA207" s="115"/>
      <c r="AB207" s="115"/>
      <c r="AC207" s="115"/>
      <c r="AD207" s="115"/>
      <c r="AE207" s="116"/>
      <c r="AF207" s="113">
        <v>263.60000000000002</v>
      </c>
      <c r="AG207" s="113"/>
      <c r="AH207" s="113"/>
      <c r="AI207" s="113"/>
      <c r="AJ207" s="113"/>
      <c r="AK207" s="113">
        <v>0</v>
      </c>
      <c r="AL207" s="113"/>
      <c r="AM207" s="113"/>
      <c r="AN207" s="113"/>
      <c r="AO207" s="113"/>
      <c r="AP207" s="113">
        <v>263.60000000000002</v>
      </c>
      <c r="AQ207" s="113"/>
      <c r="AR207" s="113"/>
      <c r="AS207" s="113"/>
      <c r="AT207" s="113"/>
      <c r="AU207" s="113">
        <v>263.60000000000002</v>
      </c>
      <c r="AV207" s="113"/>
      <c r="AW207" s="113"/>
      <c r="AX207" s="113"/>
      <c r="AY207" s="113"/>
      <c r="AZ207" s="113">
        <v>0</v>
      </c>
      <c r="BA207" s="113"/>
      <c r="BB207" s="113"/>
      <c r="BC207" s="113"/>
      <c r="BD207" s="113"/>
      <c r="BE207" s="113">
        <v>263.60000000000002</v>
      </c>
      <c r="BF207" s="113"/>
      <c r="BG207" s="113"/>
      <c r="BH207" s="113"/>
      <c r="BI207" s="113"/>
    </row>
    <row r="208" spans="1:79" s="99" customFormat="1" ht="30" customHeight="1">
      <c r="A208" s="89">
        <v>5</v>
      </c>
      <c r="B208" s="90"/>
      <c r="C208" s="90"/>
      <c r="D208" s="114" t="s">
        <v>208</v>
      </c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4"/>
      <c r="Q208" s="27" t="s">
        <v>200</v>
      </c>
      <c r="R208" s="27"/>
      <c r="S208" s="27"/>
      <c r="T208" s="27"/>
      <c r="U208" s="27"/>
      <c r="V208" s="114" t="s">
        <v>209</v>
      </c>
      <c r="W208" s="115"/>
      <c r="X208" s="115"/>
      <c r="Y208" s="115"/>
      <c r="Z208" s="115"/>
      <c r="AA208" s="115"/>
      <c r="AB208" s="115"/>
      <c r="AC208" s="115"/>
      <c r="AD208" s="115"/>
      <c r="AE208" s="116"/>
      <c r="AF208" s="113">
        <v>1251000</v>
      </c>
      <c r="AG208" s="113"/>
      <c r="AH208" s="113"/>
      <c r="AI208" s="113"/>
      <c r="AJ208" s="113"/>
      <c r="AK208" s="113">
        <v>0</v>
      </c>
      <c r="AL208" s="113"/>
      <c r="AM208" s="113"/>
      <c r="AN208" s="113"/>
      <c r="AO208" s="113"/>
      <c r="AP208" s="113">
        <v>1251000</v>
      </c>
      <c r="AQ208" s="113"/>
      <c r="AR208" s="113"/>
      <c r="AS208" s="113"/>
      <c r="AT208" s="113"/>
      <c r="AU208" s="113">
        <v>1445800</v>
      </c>
      <c r="AV208" s="113"/>
      <c r="AW208" s="113"/>
      <c r="AX208" s="113"/>
      <c r="AY208" s="113"/>
      <c r="AZ208" s="113">
        <v>0</v>
      </c>
      <c r="BA208" s="113"/>
      <c r="BB208" s="113"/>
      <c r="BC208" s="113"/>
      <c r="BD208" s="113"/>
      <c r="BE208" s="113">
        <v>1445800</v>
      </c>
      <c r="BF208" s="113"/>
      <c r="BG208" s="113"/>
      <c r="BH208" s="113"/>
      <c r="BI208" s="113"/>
    </row>
    <row r="209" spans="1:61" s="99" customFormat="1" ht="45" customHeight="1">
      <c r="A209" s="89">
        <v>6</v>
      </c>
      <c r="B209" s="90"/>
      <c r="C209" s="90"/>
      <c r="D209" s="114" t="s">
        <v>210</v>
      </c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4"/>
      <c r="Q209" s="27" t="s">
        <v>211</v>
      </c>
      <c r="R209" s="27"/>
      <c r="S209" s="27"/>
      <c r="T209" s="27"/>
      <c r="U209" s="27"/>
      <c r="V209" s="114" t="s">
        <v>207</v>
      </c>
      <c r="W209" s="115"/>
      <c r="X209" s="115"/>
      <c r="Y209" s="115"/>
      <c r="Z209" s="115"/>
      <c r="AA209" s="115"/>
      <c r="AB209" s="115"/>
      <c r="AC209" s="115"/>
      <c r="AD209" s="115"/>
      <c r="AE209" s="116"/>
      <c r="AF209" s="113">
        <v>0</v>
      </c>
      <c r="AG209" s="113"/>
      <c r="AH209" s="113"/>
      <c r="AI209" s="113"/>
      <c r="AJ209" s="113"/>
      <c r="AK209" s="113">
        <v>0</v>
      </c>
      <c r="AL209" s="113"/>
      <c r="AM209" s="113"/>
      <c r="AN209" s="113"/>
      <c r="AO209" s="113"/>
      <c r="AP209" s="113">
        <v>0</v>
      </c>
      <c r="AQ209" s="113"/>
      <c r="AR209" s="113"/>
      <c r="AS209" s="113"/>
      <c r="AT209" s="113"/>
      <c r="AU209" s="113">
        <v>0</v>
      </c>
      <c r="AV209" s="113"/>
      <c r="AW209" s="113"/>
      <c r="AX209" s="113"/>
      <c r="AY209" s="113"/>
      <c r="AZ209" s="113">
        <v>0</v>
      </c>
      <c r="BA209" s="113"/>
      <c r="BB209" s="113"/>
      <c r="BC209" s="113"/>
      <c r="BD209" s="113"/>
      <c r="BE209" s="113">
        <v>0</v>
      </c>
      <c r="BF209" s="113"/>
      <c r="BG209" s="113"/>
      <c r="BH209" s="113"/>
      <c r="BI209" s="113"/>
    </row>
    <row r="210" spans="1:61" s="99" customFormat="1" ht="30" customHeight="1">
      <c r="A210" s="89">
        <v>7</v>
      </c>
      <c r="B210" s="90"/>
      <c r="C210" s="90"/>
      <c r="D210" s="114" t="s">
        <v>212</v>
      </c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4"/>
      <c r="Q210" s="27" t="s">
        <v>200</v>
      </c>
      <c r="R210" s="27"/>
      <c r="S210" s="27"/>
      <c r="T210" s="27"/>
      <c r="U210" s="27"/>
      <c r="V210" s="114" t="s">
        <v>201</v>
      </c>
      <c r="W210" s="115"/>
      <c r="X210" s="115"/>
      <c r="Y210" s="115"/>
      <c r="Z210" s="115"/>
      <c r="AA210" s="115"/>
      <c r="AB210" s="115"/>
      <c r="AC210" s="115"/>
      <c r="AD210" s="115"/>
      <c r="AE210" s="116"/>
      <c r="AF210" s="113">
        <v>0</v>
      </c>
      <c r="AG210" s="113"/>
      <c r="AH210" s="113"/>
      <c r="AI210" s="113"/>
      <c r="AJ210" s="113"/>
      <c r="AK210" s="113">
        <v>0</v>
      </c>
      <c r="AL210" s="113"/>
      <c r="AM210" s="113"/>
      <c r="AN210" s="113"/>
      <c r="AO210" s="113"/>
      <c r="AP210" s="113">
        <v>0</v>
      </c>
      <c r="AQ210" s="113"/>
      <c r="AR210" s="113"/>
      <c r="AS210" s="113"/>
      <c r="AT210" s="113"/>
      <c r="AU210" s="113">
        <v>0</v>
      </c>
      <c r="AV210" s="113"/>
      <c r="AW210" s="113"/>
      <c r="AX210" s="113"/>
      <c r="AY210" s="113"/>
      <c r="AZ210" s="113">
        <v>0</v>
      </c>
      <c r="BA210" s="113"/>
      <c r="BB210" s="113"/>
      <c r="BC210" s="113"/>
      <c r="BD210" s="113"/>
      <c r="BE210" s="113">
        <v>0</v>
      </c>
      <c r="BF210" s="113"/>
      <c r="BG210" s="113"/>
      <c r="BH210" s="113"/>
      <c r="BI210" s="113"/>
    </row>
    <row r="211" spans="1:61" s="99" customFormat="1" ht="30" customHeight="1">
      <c r="A211" s="89">
        <v>8</v>
      </c>
      <c r="B211" s="90"/>
      <c r="C211" s="90"/>
      <c r="D211" s="114" t="s">
        <v>213</v>
      </c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4"/>
      <c r="Q211" s="27" t="s">
        <v>214</v>
      </c>
      <c r="R211" s="27"/>
      <c r="S211" s="27"/>
      <c r="T211" s="27"/>
      <c r="U211" s="27"/>
      <c r="V211" s="114" t="s">
        <v>207</v>
      </c>
      <c r="W211" s="115"/>
      <c r="X211" s="115"/>
      <c r="Y211" s="115"/>
      <c r="Z211" s="115"/>
      <c r="AA211" s="115"/>
      <c r="AB211" s="115"/>
      <c r="AC211" s="115"/>
      <c r="AD211" s="115"/>
      <c r="AE211" s="116"/>
      <c r="AF211" s="113">
        <v>42.1</v>
      </c>
      <c r="AG211" s="113"/>
      <c r="AH211" s="113"/>
      <c r="AI211" s="113"/>
      <c r="AJ211" s="113"/>
      <c r="AK211" s="113">
        <v>0</v>
      </c>
      <c r="AL211" s="113"/>
      <c r="AM211" s="113"/>
      <c r="AN211" s="113"/>
      <c r="AO211" s="113"/>
      <c r="AP211" s="113">
        <v>42.1</v>
      </c>
      <c r="AQ211" s="113"/>
      <c r="AR211" s="113"/>
      <c r="AS211" s="113"/>
      <c r="AT211" s="113"/>
      <c r="AU211" s="113">
        <v>42.1</v>
      </c>
      <c r="AV211" s="113"/>
      <c r="AW211" s="113"/>
      <c r="AX211" s="113"/>
      <c r="AY211" s="113"/>
      <c r="AZ211" s="113">
        <v>0</v>
      </c>
      <c r="BA211" s="113"/>
      <c r="BB211" s="113"/>
      <c r="BC211" s="113"/>
      <c r="BD211" s="113"/>
      <c r="BE211" s="113">
        <v>42.1</v>
      </c>
      <c r="BF211" s="113"/>
      <c r="BG211" s="113"/>
      <c r="BH211" s="113"/>
      <c r="BI211" s="113"/>
    </row>
    <row r="212" spans="1:61" s="99" customFormat="1" ht="45" customHeight="1">
      <c r="A212" s="89">
        <v>9</v>
      </c>
      <c r="B212" s="90"/>
      <c r="C212" s="90"/>
      <c r="D212" s="114" t="s">
        <v>215</v>
      </c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4"/>
      <c r="Q212" s="27" t="s">
        <v>206</v>
      </c>
      <c r="R212" s="27"/>
      <c r="S212" s="27"/>
      <c r="T212" s="27"/>
      <c r="U212" s="27"/>
      <c r="V212" s="114" t="s">
        <v>207</v>
      </c>
      <c r="W212" s="115"/>
      <c r="X212" s="115"/>
      <c r="Y212" s="115"/>
      <c r="Z212" s="115"/>
      <c r="AA212" s="115"/>
      <c r="AB212" s="115"/>
      <c r="AC212" s="115"/>
      <c r="AD212" s="115"/>
      <c r="AE212" s="116"/>
      <c r="AF212" s="113">
        <v>121.2</v>
      </c>
      <c r="AG212" s="113"/>
      <c r="AH212" s="113"/>
      <c r="AI212" s="113"/>
      <c r="AJ212" s="113"/>
      <c r="AK212" s="113">
        <v>0</v>
      </c>
      <c r="AL212" s="113"/>
      <c r="AM212" s="113"/>
      <c r="AN212" s="113"/>
      <c r="AO212" s="113"/>
      <c r="AP212" s="113">
        <v>121.2</v>
      </c>
      <c r="AQ212" s="113"/>
      <c r="AR212" s="113"/>
      <c r="AS212" s="113"/>
      <c r="AT212" s="113"/>
      <c r="AU212" s="113">
        <v>121.2</v>
      </c>
      <c r="AV212" s="113"/>
      <c r="AW212" s="113"/>
      <c r="AX212" s="113"/>
      <c r="AY212" s="113"/>
      <c r="AZ212" s="113">
        <v>0</v>
      </c>
      <c r="BA212" s="113"/>
      <c r="BB212" s="113"/>
      <c r="BC212" s="113"/>
      <c r="BD212" s="113"/>
      <c r="BE212" s="113">
        <v>121.2</v>
      </c>
      <c r="BF212" s="113"/>
      <c r="BG212" s="113"/>
      <c r="BH212" s="113"/>
      <c r="BI212" s="113"/>
    </row>
    <row r="213" spans="1:61" s="99" customFormat="1" ht="30" customHeight="1">
      <c r="A213" s="89">
        <v>10</v>
      </c>
      <c r="B213" s="90"/>
      <c r="C213" s="90"/>
      <c r="D213" s="114" t="s">
        <v>216</v>
      </c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4"/>
      <c r="Q213" s="27" t="s">
        <v>200</v>
      </c>
      <c r="R213" s="27"/>
      <c r="S213" s="27"/>
      <c r="T213" s="27"/>
      <c r="U213" s="27"/>
      <c r="V213" s="114" t="s">
        <v>201</v>
      </c>
      <c r="W213" s="115"/>
      <c r="X213" s="115"/>
      <c r="Y213" s="115"/>
      <c r="Z213" s="115"/>
      <c r="AA213" s="115"/>
      <c r="AB213" s="115"/>
      <c r="AC213" s="115"/>
      <c r="AD213" s="115"/>
      <c r="AE213" s="116"/>
      <c r="AF213" s="113">
        <v>2630500</v>
      </c>
      <c r="AG213" s="113"/>
      <c r="AH213" s="113"/>
      <c r="AI213" s="113"/>
      <c r="AJ213" s="113"/>
      <c r="AK213" s="113">
        <v>0</v>
      </c>
      <c r="AL213" s="113"/>
      <c r="AM213" s="113"/>
      <c r="AN213" s="113"/>
      <c r="AO213" s="113"/>
      <c r="AP213" s="113">
        <v>2630500</v>
      </c>
      <c r="AQ213" s="113"/>
      <c r="AR213" s="113"/>
      <c r="AS213" s="113"/>
      <c r="AT213" s="113"/>
      <c r="AU213" s="113">
        <v>3105900</v>
      </c>
      <c r="AV213" s="113"/>
      <c r="AW213" s="113"/>
      <c r="AX213" s="113"/>
      <c r="AY213" s="113"/>
      <c r="AZ213" s="113">
        <v>0</v>
      </c>
      <c r="BA213" s="113"/>
      <c r="BB213" s="113"/>
      <c r="BC213" s="113"/>
      <c r="BD213" s="113"/>
      <c r="BE213" s="113">
        <v>3105900</v>
      </c>
      <c r="BF213" s="113"/>
      <c r="BG213" s="113"/>
      <c r="BH213" s="113"/>
      <c r="BI213" s="113"/>
    </row>
    <row r="214" spans="1:61" s="99" customFormat="1" ht="45" customHeight="1">
      <c r="A214" s="89">
        <v>11</v>
      </c>
      <c r="B214" s="90"/>
      <c r="C214" s="90"/>
      <c r="D214" s="114" t="s">
        <v>217</v>
      </c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4"/>
      <c r="Q214" s="27" t="s">
        <v>200</v>
      </c>
      <c r="R214" s="27"/>
      <c r="S214" s="27"/>
      <c r="T214" s="27"/>
      <c r="U214" s="27"/>
      <c r="V214" s="114" t="s">
        <v>201</v>
      </c>
      <c r="W214" s="115"/>
      <c r="X214" s="115"/>
      <c r="Y214" s="115"/>
      <c r="Z214" s="115"/>
      <c r="AA214" s="115"/>
      <c r="AB214" s="115"/>
      <c r="AC214" s="115"/>
      <c r="AD214" s="115"/>
      <c r="AE214" s="116"/>
      <c r="AF214" s="113">
        <v>98000</v>
      </c>
      <c r="AG214" s="113"/>
      <c r="AH214" s="113"/>
      <c r="AI214" s="113"/>
      <c r="AJ214" s="113"/>
      <c r="AK214" s="113">
        <v>0</v>
      </c>
      <c r="AL214" s="113"/>
      <c r="AM214" s="113"/>
      <c r="AN214" s="113"/>
      <c r="AO214" s="113"/>
      <c r="AP214" s="113">
        <v>98000</v>
      </c>
      <c r="AQ214" s="113"/>
      <c r="AR214" s="113"/>
      <c r="AS214" s="113"/>
      <c r="AT214" s="113"/>
      <c r="AU214" s="113">
        <v>98000</v>
      </c>
      <c r="AV214" s="113"/>
      <c r="AW214" s="113"/>
      <c r="AX214" s="113"/>
      <c r="AY214" s="113"/>
      <c r="AZ214" s="113">
        <v>0</v>
      </c>
      <c r="BA214" s="113"/>
      <c r="BB214" s="113"/>
      <c r="BC214" s="113"/>
      <c r="BD214" s="113"/>
      <c r="BE214" s="113">
        <v>98000</v>
      </c>
      <c r="BF214" s="113"/>
      <c r="BG214" s="113"/>
      <c r="BH214" s="113"/>
      <c r="BI214" s="113"/>
    </row>
    <row r="215" spans="1:61" s="99" customFormat="1" ht="30" customHeight="1">
      <c r="A215" s="89">
        <v>12</v>
      </c>
      <c r="B215" s="90"/>
      <c r="C215" s="90"/>
      <c r="D215" s="114" t="s">
        <v>218</v>
      </c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4"/>
      <c r="Q215" s="27" t="s">
        <v>200</v>
      </c>
      <c r="R215" s="27"/>
      <c r="S215" s="27"/>
      <c r="T215" s="27"/>
      <c r="U215" s="27"/>
      <c r="V215" s="114" t="s">
        <v>201</v>
      </c>
      <c r="W215" s="115"/>
      <c r="X215" s="115"/>
      <c r="Y215" s="115"/>
      <c r="Z215" s="115"/>
      <c r="AA215" s="115"/>
      <c r="AB215" s="115"/>
      <c r="AC215" s="115"/>
      <c r="AD215" s="115"/>
      <c r="AE215" s="116"/>
      <c r="AF215" s="113">
        <v>1275900</v>
      </c>
      <c r="AG215" s="113"/>
      <c r="AH215" s="113"/>
      <c r="AI215" s="113"/>
      <c r="AJ215" s="113"/>
      <c r="AK215" s="113">
        <v>0</v>
      </c>
      <c r="AL215" s="113"/>
      <c r="AM215" s="113"/>
      <c r="AN215" s="113"/>
      <c r="AO215" s="113"/>
      <c r="AP215" s="113">
        <v>1275900</v>
      </c>
      <c r="AQ215" s="113"/>
      <c r="AR215" s="113"/>
      <c r="AS215" s="113"/>
      <c r="AT215" s="113"/>
      <c r="AU215" s="113">
        <v>1531400</v>
      </c>
      <c r="AV215" s="113"/>
      <c r="AW215" s="113"/>
      <c r="AX215" s="113"/>
      <c r="AY215" s="113"/>
      <c r="AZ215" s="113">
        <v>0</v>
      </c>
      <c r="BA215" s="113"/>
      <c r="BB215" s="113"/>
      <c r="BC215" s="113"/>
      <c r="BD215" s="113"/>
      <c r="BE215" s="113">
        <v>1531400</v>
      </c>
      <c r="BF215" s="113"/>
      <c r="BG215" s="113"/>
      <c r="BH215" s="113"/>
      <c r="BI215" s="113"/>
    </row>
    <row r="216" spans="1:61" s="99" customFormat="1" ht="30" customHeight="1">
      <c r="A216" s="89">
        <v>13</v>
      </c>
      <c r="B216" s="90"/>
      <c r="C216" s="90"/>
      <c r="D216" s="114" t="s">
        <v>219</v>
      </c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4"/>
      <c r="Q216" s="27" t="s">
        <v>200</v>
      </c>
      <c r="R216" s="27"/>
      <c r="S216" s="27"/>
      <c r="T216" s="27"/>
      <c r="U216" s="27"/>
      <c r="V216" s="114" t="s">
        <v>201</v>
      </c>
      <c r="W216" s="115"/>
      <c r="X216" s="115"/>
      <c r="Y216" s="115"/>
      <c r="Z216" s="115"/>
      <c r="AA216" s="115"/>
      <c r="AB216" s="115"/>
      <c r="AC216" s="115"/>
      <c r="AD216" s="115"/>
      <c r="AE216" s="116"/>
      <c r="AF216" s="113">
        <v>1194900</v>
      </c>
      <c r="AG216" s="113"/>
      <c r="AH216" s="113"/>
      <c r="AI216" s="113"/>
      <c r="AJ216" s="113"/>
      <c r="AK216" s="113">
        <v>0</v>
      </c>
      <c r="AL216" s="113"/>
      <c r="AM216" s="113"/>
      <c r="AN216" s="113"/>
      <c r="AO216" s="113"/>
      <c r="AP216" s="113">
        <v>1194900</v>
      </c>
      <c r="AQ216" s="113"/>
      <c r="AR216" s="113"/>
      <c r="AS216" s="113"/>
      <c r="AT216" s="113"/>
      <c r="AU216" s="113">
        <v>1351300</v>
      </c>
      <c r="AV216" s="113"/>
      <c r="AW216" s="113"/>
      <c r="AX216" s="113"/>
      <c r="AY216" s="113"/>
      <c r="AZ216" s="113">
        <v>0</v>
      </c>
      <c r="BA216" s="113"/>
      <c r="BB216" s="113"/>
      <c r="BC216" s="113"/>
      <c r="BD216" s="113"/>
      <c r="BE216" s="113">
        <v>1351300</v>
      </c>
      <c r="BF216" s="113"/>
      <c r="BG216" s="113"/>
      <c r="BH216" s="113"/>
      <c r="BI216" s="113"/>
    </row>
    <row r="217" spans="1:61" s="99" customFormat="1" ht="45" customHeight="1">
      <c r="A217" s="89">
        <v>14</v>
      </c>
      <c r="B217" s="90"/>
      <c r="C217" s="90"/>
      <c r="D217" s="114" t="s">
        <v>220</v>
      </c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4"/>
      <c r="Q217" s="27" t="s">
        <v>200</v>
      </c>
      <c r="R217" s="27"/>
      <c r="S217" s="27"/>
      <c r="T217" s="27"/>
      <c r="U217" s="27"/>
      <c r="V217" s="114" t="s">
        <v>209</v>
      </c>
      <c r="W217" s="115"/>
      <c r="X217" s="115"/>
      <c r="Y217" s="115"/>
      <c r="Z217" s="115"/>
      <c r="AA217" s="115"/>
      <c r="AB217" s="115"/>
      <c r="AC217" s="115"/>
      <c r="AD217" s="115"/>
      <c r="AE217" s="116"/>
      <c r="AF217" s="113">
        <v>14935120</v>
      </c>
      <c r="AG217" s="113"/>
      <c r="AH217" s="113"/>
      <c r="AI217" s="113"/>
      <c r="AJ217" s="113"/>
      <c r="AK217" s="113">
        <v>0</v>
      </c>
      <c r="AL217" s="113"/>
      <c r="AM217" s="113"/>
      <c r="AN217" s="113"/>
      <c r="AO217" s="113"/>
      <c r="AP217" s="113">
        <v>14935120</v>
      </c>
      <c r="AQ217" s="113"/>
      <c r="AR217" s="113"/>
      <c r="AS217" s="113"/>
      <c r="AT217" s="113"/>
      <c r="AU217" s="113">
        <v>17015820</v>
      </c>
      <c r="AV217" s="113"/>
      <c r="AW217" s="113"/>
      <c r="AX217" s="113"/>
      <c r="AY217" s="113"/>
      <c r="AZ217" s="113">
        <v>0</v>
      </c>
      <c r="BA217" s="113"/>
      <c r="BB217" s="113"/>
      <c r="BC217" s="113"/>
      <c r="BD217" s="113"/>
      <c r="BE217" s="113">
        <v>17015820</v>
      </c>
      <c r="BF217" s="113"/>
      <c r="BG217" s="113"/>
      <c r="BH217" s="113"/>
      <c r="BI217" s="113"/>
    </row>
    <row r="218" spans="1:61" s="99" customFormat="1" ht="30" customHeight="1">
      <c r="A218" s="89">
        <v>15</v>
      </c>
      <c r="B218" s="90"/>
      <c r="C218" s="90"/>
      <c r="D218" s="114" t="s">
        <v>221</v>
      </c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4"/>
      <c r="Q218" s="27" t="s">
        <v>200</v>
      </c>
      <c r="R218" s="27"/>
      <c r="S218" s="27"/>
      <c r="T218" s="27"/>
      <c r="U218" s="27"/>
      <c r="V218" s="114" t="s">
        <v>201</v>
      </c>
      <c r="W218" s="115"/>
      <c r="X218" s="115"/>
      <c r="Y218" s="115"/>
      <c r="Z218" s="115"/>
      <c r="AA218" s="115"/>
      <c r="AB218" s="115"/>
      <c r="AC218" s="115"/>
      <c r="AD218" s="115"/>
      <c r="AE218" s="116"/>
      <c r="AF218" s="113">
        <v>2013600</v>
      </c>
      <c r="AG218" s="113"/>
      <c r="AH218" s="113"/>
      <c r="AI218" s="113"/>
      <c r="AJ218" s="113"/>
      <c r="AK218" s="113">
        <v>0</v>
      </c>
      <c r="AL218" s="113"/>
      <c r="AM218" s="113"/>
      <c r="AN218" s="113"/>
      <c r="AO218" s="113"/>
      <c r="AP218" s="113">
        <v>2013600</v>
      </c>
      <c r="AQ218" s="113"/>
      <c r="AR218" s="113"/>
      <c r="AS218" s="113"/>
      <c r="AT218" s="113"/>
      <c r="AU218" s="113">
        <v>2291400</v>
      </c>
      <c r="AV218" s="113"/>
      <c r="AW218" s="113"/>
      <c r="AX218" s="113"/>
      <c r="AY218" s="113"/>
      <c r="AZ218" s="113">
        <v>0</v>
      </c>
      <c r="BA218" s="113"/>
      <c r="BB218" s="113"/>
      <c r="BC218" s="113"/>
      <c r="BD218" s="113"/>
      <c r="BE218" s="113">
        <v>2291400</v>
      </c>
      <c r="BF218" s="113"/>
      <c r="BG218" s="113"/>
      <c r="BH218" s="113"/>
      <c r="BI218" s="113"/>
    </row>
    <row r="219" spans="1:61" s="99" customFormat="1" ht="45" customHeight="1">
      <c r="A219" s="89">
        <v>16</v>
      </c>
      <c r="B219" s="90"/>
      <c r="C219" s="90"/>
      <c r="D219" s="114" t="s">
        <v>222</v>
      </c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4"/>
      <c r="Q219" s="27" t="s">
        <v>200</v>
      </c>
      <c r="R219" s="27"/>
      <c r="S219" s="27"/>
      <c r="T219" s="27"/>
      <c r="U219" s="27"/>
      <c r="V219" s="114" t="s">
        <v>201</v>
      </c>
      <c r="W219" s="115"/>
      <c r="X219" s="115"/>
      <c r="Y219" s="115"/>
      <c r="Z219" s="115"/>
      <c r="AA219" s="115"/>
      <c r="AB219" s="115"/>
      <c r="AC219" s="115"/>
      <c r="AD219" s="115"/>
      <c r="AE219" s="116"/>
      <c r="AF219" s="113">
        <v>0</v>
      </c>
      <c r="AG219" s="113"/>
      <c r="AH219" s="113"/>
      <c r="AI219" s="113"/>
      <c r="AJ219" s="113"/>
      <c r="AK219" s="113">
        <v>0</v>
      </c>
      <c r="AL219" s="113"/>
      <c r="AM219" s="113"/>
      <c r="AN219" s="113"/>
      <c r="AO219" s="113"/>
      <c r="AP219" s="113">
        <v>0</v>
      </c>
      <c r="AQ219" s="113"/>
      <c r="AR219" s="113"/>
      <c r="AS219" s="113"/>
      <c r="AT219" s="113"/>
      <c r="AU219" s="113">
        <v>0</v>
      </c>
      <c r="AV219" s="113"/>
      <c r="AW219" s="113"/>
      <c r="AX219" s="113"/>
      <c r="AY219" s="113"/>
      <c r="AZ219" s="113">
        <v>0</v>
      </c>
      <c r="BA219" s="113"/>
      <c r="BB219" s="113"/>
      <c r="BC219" s="113"/>
      <c r="BD219" s="113"/>
      <c r="BE219" s="113">
        <v>0</v>
      </c>
      <c r="BF219" s="113"/>
      <c r="BG219" s="113"/>
      <c r="BH219" s="113"/>
      <c r="BI219" s="113"/>
    </row>
    <row r="220" spans="1:61" s="99" customFormat="1" ht="45" customHeight="1">
      <c r="A220" s="89">
        <v>17</v>
      </c>
      <c r="B220" s="90"/>
      <c r="C220" s="90"/>
      <c r="D220" s="114" t="s">
        <v>223</v>
      </c>
      <c r="E220" s="93"/>
      <c r="F220" s="93"/>
      <c r="G220" s="93"/>
      <c r="H220" s="93"/>
      <c r="I220" s="93"/>
      <c r="J220" s="93"/>
      <c r="K220" s="93"/>
      <c r="L220" s="93"/>
      <c r="M220" s="93"/>
      <c r="N220" s="93"/>
      <c r="O220" s="93"/>
      <c r="P220" s="94"/>
      <c r="Q220" s="27" t="s">
        <v>200</v>
      </c>
      <c r="R220" s="27"/>
      <c r="S220" s="27"/>
      <c r="T220" s="27"/>
      <c r="U220" s="27"/>
      <c r="V220" s="114" t="s">
        <v>224</v>
      </c>
      <c r="W220" s="115"/>
      <c r="X220" s="115"/>
      <c r="Y220" s="115"/>
      <c r="Z220" s="115"/>
      <c r="AA220" s="115"/>
      <c r="AB220" s="115"/>
      <c r="AC220" s="115"/>
      <c r="AD220" s="115"/>
      <c r="AE220" s="116"/>
      <c r="AF220" s="113">
        <v>0</v>
      </c>
      <c r="AG220" s="113"/>
      <c r="AH220" s="113"/>
      <c r="AI220" s="113"/>
      <c r="AJ220" s="113"/>
      <c r="AK220" s="113">
        <v>0</v>
      </c>
      <c r="AL220" s="113"/>
      <c r="AM220" s="113"/>
      <c r="AN220" s="113"/>
      <c r="AO220" s="113"/>
      <c r="AP220" s="113">
        <v>0</v>
      </c>
      <c r="AQ220" s="113"/>
      <c r="AR220" s="113"/>
      <c r="AS220" s="113"/>
      <c r="AT220" s="113"/>
      <c r="AU220" s="113">
        <v>0</v>
      </c>
      <c r="AV220" s="113"/>
      <c r="AW220" s="113"/>
      <c r="AX220" s="113"/>
      <c r="AY220" s="113"/>
      <c r="AZ220" s="113">
        <v>0</v>
      </c>
      <c r="BA220" s="113"/>
      <c r="BB220" s="113"/>
      <c r="BC220" s="113"/>
      <c r="BD220" s="113"/>
      <c r="BE220" s="113">
        <v>0</v>
      </c>
      <c r="BF220" s="113"/>
      <c r="BG220" s="113"/>
      <c r="BH220" s="113"/>
      <c r="BI220" s="113"/>
    </row>
    <row r="221" spans="1:61" s="99" customFormat="1" ht="45" customHeight="1">
      <c r="A221" s="89">
        <v>18</v>
      </c>
      <c r="B221" s="90"/>
      <c r="C221" s="90"/>
      <c r="D221" s="114" t="s">
        <v>225</v>
      </c>
      <c r="E221" s="93"/>
      <c r="F221" s="93"/>
      <c r="G221" s="93"/>
      <c r="H221" s="93"/>
      <c r="I221" s="93"/>
      <c r="J221" s="93"/>
      <c r="K221" s="93"/>
      <c r="L221" s="93"/>
      <c r="M221" s="93"/>
      <c r="N221" s="93"/>
      <c r="O221" s="93"/>
      <c r="P221" s="94"/>
      <c r="Q221" s="27" t="s">
        <v>200</v>
      </c>
      <c r="R221" s="27"/>
      <c r="S221" s="27"/>
      <c r="T221" s="27"/>
      <c r="U221" s="27"/>
      <c r="V221" s="114" t="s">
        <v>226</v>
      </c>
      <c r="W221" s="115"/>
      <c r="X221" s="115"/>
      <c r="Y221" s="115"/>
      <c r="Z221" s="115"/>
      <c r="AA221" s="115"/>
      <c r="AB221" s="115"/>
      <c r="AC221" s="115"/>
      <c r="AD221" s="115"/>
      <c r="AE221" s="116"/>
      <c r="AF221" s="113">
        <v>1049300</v>
      </c>
      <c r="AG221" s="113"/>
      <c r="AH221" s="113"/>
      <c r="AI221" s="113"/>
      <c r="AJ221" s="113"/>
      <c r="AK221" s="113">
        <v>0</v>
      </c>
      <c r="AL221" s="113"/>
      <c r="AM221" s="113"/>
      <c r="AN221" s="113"/>
      <c r="AO221" s="113"/>
      <c r="AP221" s="113">
        <v>1049300</v>
      </c>
      <c r="AQ221" s="113"/>
      <c r="AR221" s="113"/>
      <c r="AS221" s="113"/>
      <c r="AT221" s="113"/>
      <c r="AU221" s="113">
        <v>1109300</v>
      </c>
      <c r="AV221" s="113"/>
      <c r="AW221" s="113"/>
      <c r="AX221" s="113"/>
      <c r="AY221" s="113"/>
      <c r="AZ221" s="113">
        <v>0</v>
      </c>
      <c r="BA221" s="113"/>
      <c r="BB221" s="113"/>
      <c r="BC221" s="113"/>
      <c r="BD221" s="113"/>
      <c r="BE221" s="113">
        <v>1109300</v>
      </c>
      <c r="BF221" s="113"/>
      <c r="BG221" s="113"/>
      <c r="BH221" s="113"/>
      <c r="BI221" s="113"/>
    </row>
    <row r="222" spans="1:61" s="6" customFormat="1" ht="14.25">
      <c r="A222" s="86">
        <v>0</v>
      </c>
      <c r="B222" s="87"/>
      <c r="C222" s="87"/>
      <c r="D222" s="117" t="s">
        <v>227</v>
      </c>
      <c r="E222" s="101"/>
      <c r="F222" s="101"/>
      <c r="G222" s="101"/>
      <c r="H222" s="101"/>
      <c r="I222" s="101"/>
      <c r="J222" s="101"/>
      <c r="K222" s="101"/>
      <c r="L222" s="101"/>
      <c r="M222" s="101"/>
      <c r="N222" s="101"/>
      <c r="O222" s="101"/>
      <c r="P222" s="102"/>
      <c r="Q222" s="111"/>
      <c r="R222" s="111"/>
      <c r="S222" s="111"/>
      <c r="T222" s="111"/>
      <c r="U222" s="111"/>
      <c r="V222" s="117"/>
      <c r="W222" s="118"/>
      <c r="X222" s="118"/>
      <c r="Y222" s="118"/>
      <c r="Z222" s="118"/>
      <c r="AA222" s="118"/>
      <c r="AB222" s="118"/>
      <c r="AC222" s="118"/>
      <c r="AD222" s="118"/>
      <c r="AE222" s="119"/>
      <c r="AF222" s="112"/>
      <c r="AG222" s="112"/>
      <c r="AH222" s="112"/>
      <c r="AI222" s="112"/>
      <c r="AJ222" s="112"/>
      <c r="AK222" s="112"/>
      <c r="AL222" s="112"/>
      <c r="AM222" s="112"/>
      <c r="AN222" s="112"/>
      <c r="AO222" s="112"/>
      <c r="AP222" s="112"/>
      <c r="AQ222" s="112"/>
      <c r="AR222" s="112"/>
      <c r="AS222" s="112"/>
      <c r="AT222" s="112"/>
      <c r="AU222" s="112"/>
      <c r="AV222" s="112"/>
      <c r="AW222" s="112"/>
      <c r="AX222" s="112"/>
      <c r="AY222" s="112"/>
      <c r="AZ222" s="112"/>
      <c r="BA222" s="112"/>
      <c r="BB222" s="112"/>
      <c r="BC222" s="112"/>
      <c r="BD222" s="112"/>
      <c r="BE222" s="112"/>
      <c r="BF222" s="112"/>
      <c r="BG222" s="112"/>
      <c r="BH222" s="112"/>
      <c r="BI222" s="112"/>
    </row>
    <row r="223" spans="1:61" s="99" customFormat="1" ht="28.5" customHeight="1">
      <c r="A223" s="89">
        <v>1</v>
      </c>
      <c r="B223" s="90"/>
      <c r="C223" s="90"/>
      <c r="D223" s="114" t="s">
        <v>228</v>
      </c>
      <c r="E223" s="93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4"/>
      <c r="Q223" s="27" t="s">
        <v>229</v>
      </c>
      <c r="R223" s="27"/>
      <c r="S223" s="27"/>
      <c r="T223" s="27"/>
      <c r="U223" s="27"/>
      <c r="V223" s="114" t="s">
        <v>209</v>
      </c>
      <c r="W223" s="115"/>
      <c r="X223" s="115"/>
      <c r="Y223" s="115"/>
      <c r="Z223" s="115"/>
      <c r="AA223" s="115"/>
      <c r="AB223" s="115"/>
      <c r="AC223" s="115"/>
      <c r="AD223" s="115"/>
      <c r="AE223" s="116"/>
      <c r="AF223" s="113">
        <v>1</v>
      </c>
      <c r="AG223" s="113"/>
      <c r="AH223" s="113"/>
      <c r="AI223" s="113"/>
      <c r="AJ223" s="113"/>
      <c r="AK223" s="113">
        <v>0</v>
      </c>
      <c r="AL223" s="113"/>
      <c r="AM223" s="113"/>
      <c r="AN223" s="113"/>
      <c r="AO223" s="113"/>
      <c r="AP223" s="113">
        <v>1</v>
      </c>
      <c r="AQ223" s="113"/>
      <c r="AR223" s="113"/>
      <c r="AS223" s="113"/>
      <c r="AT223" s="113"/>
      <c r="AU223" s="113">
        <v>1</v>
      </c>
      <c r="AV223" s="113"/>
      <c r="AW223" s="113"/>
      <c r="AX223" s="113"/>
      <c r="AY223" s="113"/>
      <c r="AZ223" s="113">
        <v>0</v>
      </c>
      <c r="BA223" s="113"/>
      <c r="BB223" s="113"/>
      <c r="BC223" s="113"/>
      <c r="BD223" s="113"/>
      <c r="BE223" s="113">
        <v>1</v>
      </c>
      <c r="BF223" s="113"/>
      <c r="BG223" s="113"/>
      <c r="BH223" s="113"/>
      <c r="BI223" s="113"/>
    </row>
    <row r="224" spans="1:61" s="99" customFormat="1" ht="30" customHeight="1">
      <c r="A224" s="89">
        <v>2</v>
      </c>
      <c r="B224" s="90"/>
      <c r="C224" s="90"/>
      <c r="D224" s="114" t="s">
        <v>230</v>
      </c>
      <c r="E224" s="93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4"/>
      <c r="Q224" s="27" t="s">
        <v>229</v>
      </c>
      <c r="R224" s="27"/>
      <c r="S224" s="27"/>
      <c r="T224" s="27"/>
      <c r="U224" s="27"/>
      <c r="V224" s="114" t="s">
        <v>231</v>
      </c>
      <c r="W224" s="93"/>
      <c r="X224" s="93"/>
      <c r="Y224" s="93"/>
      <c r="Z224" s="93"/>
      <c r="AA224" s="93"/>
      <c r="AB224" s="93"/>
      <c r="AC224" s="93"/>
      <c r="AD224" s="93"/>
      <c r="AE224" s="94"/>
      <c r="AF224" s="113">
        <v>252</v>
      </c>
      <c r="AG224" s="113"/>
      <c r="AH224" s="113"/>
      <c r="AI224" s="113"/>
      <c r="AJ224" s="113"/>
      <c r="AK224" s="113">
        <v>0</v>
      </c>
      <c r="AL224" s="113"/>
      <c r="AM224" s="113"/>
      <c r="AN224" s="113"/>
      <c r="AO224" s="113"/>
      <c r="AP224" s="113">
        <v>252</v>
      </c>
      <c r="AQ224" s="113"/>
      <c r="AR224" s="113"/>
      <c r="AS224" s="113"/>
      <c r="AT224" s="113"/>
      <c r="AU224" s="113">
        <v>286</v>
      </c>
      <c r="AV224" s="113"/>
      <c r="AW224" s="113"/>
      <c r="AX224" s="113"/>
      <c r="AY224" s="113"/>
      <c r="AZ224" s="113">
        <v>0</v>
      </c>
      <c r="BA224" s="113"/>
      <c r="BB224" s="113"/>
      <c r="BC224" s="113"/>
      <c r="BD224" s="113"/>
      <c r="BE224" s="113">
        <v>286</v>
      </c>
      <c r="BF224" s="113"/>
      <c r="BG224" s="113"/>
      <c r="BH224" s="113"/>
      <c r="BI224" s="113"/>
    </row>
    <row r="225" spans="1:61" s="99" customFormat="1" ht="60" customHeight="1">
      <c r="A225" s="89">
        <v>3</v>
      </c>
      <c r="B225" s="90"/>
      <c r="C225" s="90"/>
      <c r="D225" s="114" t="s">
        <v>232</v>
      </c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4"/>
      <c r="Q225" s="27" t="s">
        <v>206</v>
      </c>
      <c r="R225" s="27"/>
      <c r="S225" s="27"/>
      <c r="T225" s="27"/>
      <c r="U225" s="27"/>
      <c r="V225" s="114" t="s">
        <v>231</v>
      </c>
      <c r="W225" s="93"/>
      <c r="X225" s="93"/>
      <c r="Y225" s="93"/>
      <c r="Z225" s="93"/>
      <c r="AA225" s="93"/>
      <c r="AB225" s="93"/>
      <c r="AC225" s="93"/>
      <c r="AD225" s="93"/>
      <c r="AE225" s="94"/>
      <c r="AF225" s="113">
        <v>263.60000000000002</v>
      </c>
      <c r="AG225" s="113"/>
      <c r="AH225" s="113"/>
      <c r="AI225" s="113"/>
      <c r="AJ225" s="113"/>
      <c r="AK225" s="113">
        <v>0</v>
      </c>
      <c r="AL225" s="113"/>
      <c r="AM225" s="113"/>
      <c r="AN225" s="113"/>
      <c r="AO225" s="113"/>
      <c r="AP225" s="113">
        <v>263.60000000000002</v>
      </c>
      <c r="AQ225" s="113"/>
      <c r="AR225" s="113"/>
      <c r="AS225" s="113"/>
      <c r="AT225" s="113"/>
      <c r="AU225" s="113">
        <v>263.60000000000002</v>
      </c>
      <c r="AV225" s="113"/>
      <c r="AW225" s="113"/>
      <c r="AX225" s="113"/>
      <c r="AY225" s="113"/>
      <c r="AZ225" s="113">
        <v>0</v>
      </c>
      <c r="BA225" s="113"/>
      <c r="BB225" s="113"/>
      <c r="BC225" s="113"/>
      <c r="BD225" s="113"/>
      <c r="BE225" s="113">
        <v>263.60000000000002</v>
      </c>
      <c r="BF225" s="113"/>
      <c r="BG225" s="113"/>
      <c r="BH225" s="113"/>
      <c r="BI225" s="113"/>
    </row>
    <row r="226" spans="1:61" s="99" customFormat="1" ht="60" customHeight="1">
      <c r="A226" s="89">
        <v>4</v>
      </c>
      <c r="B226" s="90"/>
      <c r="C226" s="90"/>
      <c r="D226" s="114" t="s">
        <v>233</v>
      </c>
      <c r="E226" s="93"/>
      <c r="F226" s="93"/>
      <c r="G226" s="93"/>
      <c r="H226" s="93"/>
      <c r="I226" s="93"/>
      <c r="J226" s="93"/>
      <c r="K226" s="93"/>
      <c r="L226" s="93"/>
      <c r="M226" s="93"/>
      <c r="N226" s="93"/>
      <c r="O226" s="93"/>
      <c r="P226" s="94"/>
      <c r="Q226" s="27" t="s">
        <v>229</v>
      </c>
      <c r="R226" s="27"/>
      <c r="S226" s="27"/>
      <c r="T226" s="27"/>
      <c r="U226" s="27"/>
      <c r="V226" s="114" t="s">
        <v>203</v>
      </c>
      <c r="W226" s="93"/>
      <c r="X226" s="93"/>
      <c r="Y226" s="93"/>
      <c r="Z226" s="93"/>
      <c r="AA226" s="93"/>
      <c r="AB226" s="93"/>
      <c r="AC226" s="93"/>
      <c r="AD226" s="93"/>
      <c r="AE226" s="94"/>
      <c r="AF226" s="113">
        <v>0</v>
      </c>
      <c r="AG226" s="113"/>
      <c r="AH226" s="113"/>
      <c r="AI226" s="113"/>
      <c r="AJ226" s="113"/>
      <c r="AK226" s="113">
        <v>0</v>
      </c>
      <c r="AL226" s="113"/>
      <c r="AM226" s="113"/>
      <c r="AN226" s="113"/>
      <c r="AO226" s="113"/>
      <c r="AP226" s="113">
        <v>0</v>
      </c>
      <c r="AQ226" s="113"/>
      <c r="AR226" s="113"/>
      <c r="AS226" s="113"/>
      <c r="AT226" s="113"/>
      <c r="AU226" s="113">
        <v>0</v>
      </c>
      <c r="AV226" s="113"/>
      <c r="AW226" s="113"/>
      <c r="AX226" s="113"/>
      <c r="AY226" s="113"/>
      <c r="AZ226" s="113">
        <v>0</v>
      </c>
      <c r="BA226" s="113"/>
      <c r="BB226" s="113"/>
      <c r="BC226" s="113"/>
      <c r="BD226" s="113"/>
      <c r="BE226" s="113">
        <v>0</v>
      </c>
      <c r="BF226" s="113"/>
      <c r="BG226" s="113"/>
      <c r="BH226" s="113"/>
      <c r="BI226" s="113"/>
    </row>
    <row r="227" spans="1:61" s="99" customFormat="1" ht="30" customHeight="1">
      <c r="A227" s="89">
        <v>5</v>
      </c>
      <c r="B227" s="90"/>
      <c r="C227" s="90"/>
      <c r="D227" s="114" t="s">
        <v>234</v>
      </c>
      <c r="E227" s="93"/>
      <c r="F227" s="93"/>
      <c r="G227" s="93"/>
      <c r="H227" s="93"/>
      <c r="I227" s="93"/>
      <c r="J227" s="93"/>
      <c r="K227" s="93"/>
      <c r="L227" s="93"/>
      <c r="M227" s="93"/>
      <c r="N227" s="93"/>
      <c r="O227" s="93"/>
      <c r="P227" s="94"/>
      <c r="Q227" s="27" t="s">
        <v>229</v>
      </c>
      <c r="R227" s="27"/>
      <c r="S227" s="27"/>
      <c r="T227" s="27"/>
      <c r="U227" s="27"/>
      <c r="V227" s="114" t="s">
        <v>231</v>
      </c>
      <c r="W227" s="93"/>
      <c r="X227" s="93"/>
      <c r="Y227" s="93"/>
      <c r="Z227" s="93"/>
      <c r="AA227" s="93"/>
      <c r="AB227" s="93"/>
      <c r="AC227" s="93"/>
      <c r="AD227" s="93"/>
      <c r="AE227" s="94"/>
      <c r="AF227" s="113">
        <v>0</v>
      </c>
      <c r="AG227" s="113"/>
      <c r="AH227" s="113"/>
      <c r="AI227" s="113"/>
      <c r="AJ227" s="113"/>
      <c r="AK227" s="113">
        <v>0</v>
      </c>
      <c r="AL227" s="113"/>
      <c r="AM227" s="113"/>
      <c r="AN227" s="113"/>
      <c r="AO227" s="113"/>
      <c r="AP227" s="113">
        <v>0</v>
      </c>
      <c r="AQ227" s="113"/>
      <c r="AR227" s="113"/>
      <c r="AS227" s="113"/>
      <c r="AT227" s="113"/>
      <c r="AU227" s="113">
        <v>0</v>
      </c>
      <c r="AV227" s="113"/>
      <c r="AW227" s="113"/>
      <c r="AX227" s="113"/>
      <c r="AY227" s="113"/>
      <c r="AZ227" s="113">
        <v>0</v>
      </c>
      <c r="BA227" s="113"/>
      <c r="BB227" s="113"/>
      <c r="BC227" s="113"/>
      <c r="BD227" s="113"/>
      <c r="BE227" s="113">
        <v>0</v>
      </c>
      <c r="BF227" s="113"/>
      <c r="BG227" s="113"/>
      <c r="BH227" s="113"/>
      <c r="BI227" s="113"/>
    </row>
    <row r="228" spans="1:61" s="99" customFormat="1" ht="30" customHeight="1">
      <c r="A228" s="89">
        <v>6</v>
      </c>
      <c r="B228" s="90"/>
      <c r="C228" s="90"/>
      <c r="D228" s="114" t="s">
        <v>235</v>
      </c>
      <c r="E228" s="93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94"/>
      <c r="Q228" s="27" t="s">
        <v>214</v>
      </c>
      <c r="R228" s="27"/>
      <c r="S228" s="27"/>
      <c r="T228" s="27"/>
      <c r="U228" s="27"/>
      <c r="V228" s="114" t="s">
        <v>231</v>
      </c>
      <c r="W228" s="93"/>
      <c r="X228" s="93"/>
      <c r="Y228" s="93"/>
      <c r="Z228" s="93"/>
      <c r="AA228" s="93"/>
      <c r="AB228" s="93"/>
      <c r="AC228" s="93"/>
      <c r="AD228" s="93"/>
      <c r="AE228" s="94"/>
      <c r="AF228" s="113">
        <v>121.2</v>
      </c>
      <c r="AG228" s="113"/>
      <c r="AH228" s="113"/>
      <c r="AI228" s="113"/>
      <c r="AJ228" s="113"/>
      <c r="AK228" s="113">
        <v>0</v>
      </c>
      <c r="AL228" s="113"/>
      <c r="AM228" s="113"/>
      <c r="AN228" s="113"/>
      <c r="AO228" s="113"/>
      <c r="AP228" s="113">
        <v>121.2</v>
      </c>
      <c r="AQ228" s="113"/>
      <c r="AR228" s="113"/>
      <c r="AS228" s="113"/>
      <c r="AT228" s="113"/>
      <c r="AU228" s="113">
        <v>121.2</v>
      </c>
      <c r="AV228" s="113"/>
      <c r="AW228" s="113"/>
      <c r="AX228" s="113"/>
      <c r="AY228" s="113"/>
      <c r="AZ228" s="113">
        <v>0</v>
      </c>
      <c r="BA228" s="113"/>
      <c r="BB228" s="113"/>
      <c r="BC228" s="113"/>
      <c r="BD228" s="113"/>
      <c r="BE228" s="113">
        <v>121.2</v>
      </c>
      <c r="BF228" s="113"/>
      <c r="BG228" s="113"/>
      <c r="BH228" s="113"/>
      <c r="BI228" s="113"/>
    </row>
    <row r="229" spans="1:61" s="99" customFormat="1" ht="30" customHeight="1">
      <c r="A229" s="89">
        <v>7</v>
      </c>
      <c r="B229" s="90"/>
      <c r="C229" s="90"/>
      <c r="D229" s="114" t="s">
        <v>236</v>
      </c>
      <c r="E229" s="93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4"/>
      <c r="Q229" s="27" t="s">
        <v>229</v>
      </c>
      <c r="R229" s="27"/>
      <c r="S229" s="27"/>
      <c r="T229" s="27"/>
      <c r="U229" s="27"/>
      <c r="V229" s="114" t="s">
        <v>203</v>
      </c>
      <c r="W229" s="93"/>
      <c r="X229" s="93"/>
      <c r="Y229" s="93"/>
      <c r="Z229" s="93"/>
      <c r="AA229" s="93"/>
      <c r="AB229" s="93"/>
      <c r="AC229" s="93"/>
      <c r="AD229" s="93"/>
      <c r="AE229" s="94"/>
      <c r="AF229" s="113">
        <v>1</v>
      </c>
      <c r="AG229" s="113"/>
      <c r="AH229" s="113"/>
      <c r="AI229" s="113"/>
      <c r="AJ229" s="113"/>
      <c r="AK229" s="113">
        <v>0</v>
      </c>
      <c r="AL229" s="113"/>
      <c r="AM229" s="113"/>
      <c r="AN229" s="113"/>
      <c r="AO229" s="113"/>
      <c r="AP229" s="113">
        <v>1</v>
      </c>
      <c r="AQ229" s="113"/>
      <c r="AR229" s="113"/>
      <c r="AS229" s="113"/>
      <c r="AT229" s="113"/>
      <c r="AU229" s="113">
        <v>1</v>
      </c>
      <c r="AV229" s="113"/>
      <c r="AW229" s="113"/>
      <c r="AX229" s="113"/>
      <c r="AY229" s="113"/>
      <c r="AZ229" s="113">
        <v>0</v>
      </c>
      <c r="BA229" s="113"/>
      <c r="BB229" s="113"/>
      <c r="BC229" s="113"/>
      <c r="BD229" s="113"/>
      <c r="BE229" s="113">
        <v>1</v>
      </c>
      <c r="BF229" s="113"/>
      <c r="BG229" s="113"/>
      <c r="BH229" s="113"/>
      <c r="BI229" s="113"/>
    </row>
    <row r="230" spans="1:61" s="99" customFormat="1" ht="60" customHeight="1">
      <c r="A230" s="89">
        <v>8</v>
      </c>
      <c r="B230" s="90"/>
      <c r="C230" s="90"/>
      <c r="D230" s="114" t="s">
        <v>237</v>
      </c>
      <c r="E230" s="93"/>
      <c r="F230" s="93"/>
      <c r="G230" s="93"/>
      <c r="H230" s="93"/>
      <c r="I230" s="93"/>
      <c r="J230" s="93"/>
      <c r="K230" s="93"/>
      <c r="L230" s="93"/>
      <c r="M230" s="93"/>
      <c r="N230" s="93"/>
      <c r="O230" s="93"/>
      <c r="P230" s="94"/>
      <c r="Q230" s="27" t="s">
        <v>229</v>
      </c>
      <c r="R230" s="27"/>
      <c r="S230" s="27"/>
      <c r="T230" s="27"/>
      <c r="U230" s="27"/>
      <c r="V230" s="114" t="s">
        <v>203</v>
      </c>
      <c r="W230" s="93"/>
      <c r="X230" s="93"/>
      <c r="Y230" s="93"/>
      <c r="Z230" s="93"/>
      <c r="AA230" s="93"/>
      <c r="AB230" s="93"/>
      <c r="AC230" s="93"/>
      <c r="AD230" s="93"/>
      <c r="AE230" s="94"/>
      <c r="AF230" s="113">
        <v>851</v>
      </c>
      <c r="AG230" s="113"/>
      <c r="AH230" s="113"/>
      <c r="AI230" s="113"/>
      <c r="AJ230" s="113"/>
      <c r="AK230" s="113">
        <v>0</v>
      </c>
      <c r="AL230" s="113"/>
      <c r="AM230" s="113"/>
      <c r="AN230" s="113"/>
      <c r="AO230" s="113"/>
      <c r="AP230" s="113">
        <v>851</v>
      </c>
      <c r="AQ230" s="113"/>
      <c r="AR230" s="113"/>
      <c r="AS230" s="113"/>
      <c r="AT230" s="113"/>
      <c r="AU230" s="113">
        <v>1021</v>
      </c>
      <c r="AV230" s="113"/>
      <c r="AW230" s="113"/>
      <c r="AX230" s="113"/>
      <c r="AY230" s="113"/>
      <c r="AZ230" s="113">
        <v>0</v>
      </c>
      <c r="BA230" s="113"/>
      <c r="BB230" s="113"/>
      <c r="BC230" s="113"/>
      <c r="BD230" s="113"/>
      <c r="BE230" s="113">
        <v>1021</v>
      </c>
      <c r="BF230" s="113"/>
      <c r="BG230" s="113"/>
      <c r="BH230" s="113"/>
      <c r="BI230" s="113"/>
    </row>
    <row r="231" spans="1:61" s="99" customFormat="1" ht="45" customHeight="1">
      <c r="A231" s="89">
        <v>9</v>
      </c>
      <c r="B231" s="90"/>
      <c r="C231" s="90"/>
      <c r="D231" s="114" t="s">
        <v>238</v>
      </c>
      <c r="E231" s="93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4"/>
      <c r="Q231" s="27" t="s">
        <v>229</v>
      </c>
      <c r="R231" s="27"/>
      <c r="S231" s="27"/>
      <c r="T231" s="27"/>
      <c r="U231" s="27"/>
      <c r="V231" s="114" t="s">
        <v>203</v>
      </c>
      <c r="W231" s="93"/>
      <c r="X231" s="93"/>
      <c r="Y231" s="93"/>
      <c r="Z231" s="93"/>
      <c r="AA231" s="93"/>
      <c r="AB231" s="93"/>
      <c r="AC231" s="93"/>
      <c r="AD231" s="93"/>
      <c r="AE231" s="94"/>
      <c r="AF231" s="113">
        <v>10</v>
      </c>
      <c r="AG231" s="113"/>
      <c r="AH231" s="113"/>
      <c r="AI231" s="113"/>
      <c r="AJ231" s="113"/>
      <c r="AK231" s="113">
        <v>0</v>
      </c>
      <c r="AL231" s="113"/>
      <c r="AM231" s="113"/>
      <c r="AN231" s="113"/>
      <c r="AO231" s="113"/>
      <c r="AP231" s="113">
        <v>10</v>
      </c>
      <c r="AQ231" s="113"/>
      <c r="AR231" s="113"/>
      <c r="AS231" s="113"/>
      <c r="AT231" s="113"/>
      <c r="AU231" s="113">
        <v>10</v>
      </c>
      <c r="AV231" s="113"/>
      <c r="AW231" s="113"/>
      <c r="AX231" s="113"/>
      <c r="AY231" s="113"/>
      <c r="AZ231" s="113">
        <v>0</v>
      </c>
      <c r="BA231" s="113"/>
      <c r="BB231" s="113"/>
      <c r="BC231" s="113"/>
      <c r="BD231" s="113"/>
      <c r="BE231" s="113">
        <v>10</v>
      </c>
      <c r="BF231" s="113"/>
      <c r="BG231" s="113"/>
      <c r="BH231" s="113"/>
      <c r="BI231" s="113"/>
    </row>
    <row r="232" spans="1:61" s="99" customFormat="1" ht="30" customHeight="1">
      <c r="A232" s="89">
        <v>10</v>
      </c>
      <c r="B232" s="90"/>
      <c r="C232" s="90"/>
      <c r="D232" s="114" t="s">
        <v>239</v>
      </c>
      <c r="E232" s="93"/>
      <c r="F232" s="93"/>
      <c r="G232" s="93"/>
      <c r="H232" s="93"/>
      <c r="I232" s="93"/>
      <c r="J232" s="93"/>
      <c r="K232" s="93"/>
      <c r="L232" s="93"/>
      <c r="M232" s="93"/>
      <c r="N232" s="93"/>
      <c r="O232" s="93"/>
      <c r="P232" s="94"/>
      <c r="Q232" s="27" t="s">
        <v>229</v>
      </c>
      <c r="R232" s="27"/>
      <c r="S232" s="27"/>
      <c r="T232" s="27"/>
      <c r="U232" s="27"/>
      <c r="V232" s="114" t="s">
        <v>240</v>
      </c>
      <c r="W232" s="93"/>
      <c r="X232" s="93"/>
      <c r="Y232" s="93"/>
      <c r="Z232" s="93"/>
      <c r="AA232" s="93"/>
      <c r="AB232" s="93"/>
      <c r="AC232" s="93"/>
      <c r="AD232" s="93"/>
      <c r="AE232" s="94"/>
      <c r="AF232" s="113">
        <v>0</v>
      </c>
      <c r="AG232" s="113"/>
      <c r="AH232" s="113"/>
      <c r="AI232" s="113"/>
      <c r="AJ232" s="113"/>
      <c r="AK232" s="113">
        <v>0</v>
      </c>
      <c r="AL232" s="113"/>
      <c r="AM232" s="113"/>
      <c r="AN232" s="113"/>
      <c r="AO232" s="113"/>
      <c r="AP232" s="113">
        <v>0</v>
      </c>
      <c r="AQ232" s="113"/>
      <c r="AR232" s="113"/>
      <c r="AS232" s="113"/>
      <c r="AT232" s="113"/>
      <c r="AU232" s="113">
        <v>0</v>
      </c>
      <c r="AV232" s="113"/>
      <c r="AW232" s="113"/>
      <c r="AX232" s="113"/>
      <c r="AY232" s="113"/>
      <c r="AZ232" s="113">
        <v>0</v>
      </c>
      <c r="BA232" s="113"/>
      <c r="BB232" s="113"/>
      <c r="BC232" s="113"/>
      <c r="BD232" s="113"/>
      <c r="BE232" s="113">
        <v>0</v>
      </c>
      <c r="BF232" s="113"/>
      <c r="BG232" s="113"/>
      <c r="BH232" s="113"/>
      <c r="BI232" s="113"/>
    </row>
    <row r="233" spans="1:61" s="99" customFormat="1" ht="30" customHeight="1">
      <c r="A233" s="89">
        <v>11</v>
      </c>
      <c r="B233" s="90"/>
      <c r="C233" s="90"/>
      <c r="D233" s="114" t="s">
        <v>241</v>
      </c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4"/>
      <c r="Q233" s="27" t="s">
        <v>242</v>
      </c>
      <c r="R233" s="27"/>
      <c r="S233" s="27"/>
      <c r="T233" s="27"/>
      <c r="U233" s="27"/>
      <c r="V233" s="114" t="s">
        <v>226</v>
      </c>
      <c r="W233" s="93"/>
      <c r="X233" s="93"/>
      <c r="Y233" s="93"/>
      <c r="Z233" s="93"/>
      <c r="AA233" s="93"/>
      <c r="AB233" s="93"/>
      <c r="AC233" s="93"/>
      <c r="AD233" s="93"/>
      <c r="AE233" s="94"/>
      <c r="AF233" s="113">
        <v>0</v>
      </c>
      <c r="AG233" s="113"/>
      <c r="AH233" s="113"/>
      <c r="AI233" s="113"/>
      <c r="AJ233" s="113"/>
      <c r="AK233" s="113">
        <v>1</v>
      </c>
      <c r="AL233" s="113"/>
      <c r="AM233" s="113"/>
      <c r="AN233" s="113"/>
      <c r="AO233" s="113"/>
      <c r="AP233" s="113">
        <v>1</v>
      </c>
      <c r="AQ233" s="113"/>
      <c r="AR233" s="113"/>
      <c r="AS233" s="113"/>
      <c r="AT233" s="113"/>
      <c r="AU233" s="113">
        <v>0</v>
      </c>
      <c r="AV233" s="113"/>
      <c r="AW233" s="113"/>
      <c r="AX233" s="113"/>
      <c r="AY233" s="113"/>
      <c r="AZ233" s="113">
        <v>0</v>
      </c>
      <c r="BA233" s="113"/>
      <c r="BB233" s="113"/>
      <c r="BC233" s="113"/>
      <c r="BD233" s="113"/>
      <c r="BE233" s="113">
        <v>0</v>
      </c>
      <c r="BF233" s="113"/>
      <c r="BG233" s="113"/>
      <c r="BH233" s="113"/>
      <c r="BI233" s="113"/>
    </row>
    <row r="234" spans="1:61" s="99" customFormat="1" ht="30" customHeight="1">
      <c r="A234" s="89">
        <v>12</v>
      </c>
      <c r="B234" s="90"/>
      <c r="C234" s="90"/>
      <c r="D234" s="114" t="s">
        <v>243</v>
      </c>
      <c r="E234" s="93"/>
      <c r="F234" s="93"/>
      <c r="G234" s="93"/>
      <c r="H234" s="93"/>
      <c r="I234" s="93"/>
      <c r="J234" s="93"/>
      <c r="K234" s="93"/>
      <c r="L234" s="93"/>
      <c r="M234" s="93"/>
      <c r="N234" s="93"/>
      <c r="O234" s="93"/>
      <c r="P234" s="94"/>
      <c r="Q234" s="27" t="s">
        <v>229</v>
      </c>
      <c r="R234" s="27"/>
      <c r="S234" s="27"/>
      <c r="T234" s="27"/>
      <c r="U234" s="27"/>
      <c r="V234" s="114" t="s">
        <v>226</v>
      </c>
      <c r="W234" s="93"/>
      <c r="X234" s="93"/>
      <c r="Y234" s="93"/>
      <c r="Z234" s="93"/>
      <c r="AA234" s="93"/>
      <c r="AB234" s="93"/>
      <c r="AC234" s="93"/>
      <c r="AD234" s="93"/>
      <c r="AE234" s="94"/>
      <c r="AF234" s="113">
        <v>0</v>
      </c>
      <c r="AG234" s="113"/>
      <c r="AH234" s="113"/>
      <c r="AI234" s="113"/>
      <c r="AJ234" s="113"/>
      <c r="AK234" s="113">
        <v>0</v>
      </c>
      <c r="AL234" s="113"/>
      <c r="AM234" s="113"/>
      <c r="AN234" s="113"/>
      <c r="AO234" s="113"/>
      <c r="AP234" s="113">
        <v>0</v>
      </c>
      <c r="AQ234" s="113"/>
      <c r="AR234" s="113"/>
      <c r="AS234" s="113"/>
      <c r="AT234" s="113"/>
      <c r="AU234" s="113">
        <v>0</v>
      </c>
      <c r="AV234" s="113"/>
      <c r="AW234" s="113"/>
      <c r="AX234" s="113"/>
      <c r="AY234" s="113"/>
      <c r="AZ234" s="113">
        <v>0</v>
      </c>
      <c r="BA234" s="113"/>
      <c r="BB234" s="113"/>
      <c r="BC234" s="113"/>
      <c r="BD234" s="113"/>
      <c r="BE234" s="113">
        <v>0</v>
      </c>
      <c r="BF234" s="113"/>
      <c r="BG234" s="113"/>
      <c r="BH234" s="113"/>
      <c r="BI234" s="113"/>
    </row>
    <row r="235" spans="1:61" s="99" customFormat="1" ht="30" customHeight="1">
      <c r="A235" s="89">
        <v>13</v>
      </c>
      <c r="B235" s="90"/>
      <c r="C235" s="90"/>
      <c r="D235" s="114" t="s">
        <v>244</v>
      </c>
      <c r="E235" s="93"/>
      <c r="F235" s="93"/>
      <c r="G235" s="93"/>
      <c r="H235" s="93"/>
      <c r="I235" s="93"/>
      <c r="J235" s="93"/>
      <c r="K235" s="93"/>
      <c r="L235" s="93"/>
      <c r="M235" s="93"/>
      <c r="N235" s="93"/>
      <c r="O235" s="93"/>
      <c r="P235" s="94"/>
      <c r="Q235" s="27" t="s">
        <v>242</v>
      </c>
      <c r="R235" s="27"/>
      <c r="S235" s="27"/>
      <c r="T235" s="27"/>
      <c r="U235" s="27"/>
      <c r="V235" s="114" t="s">
        <v>226</v>
      </c>
      <c r="W235" s="93"/>
      <c r="X235" s="93"/>
      <c r="Y235" s="93"/>
      <c r="Z235" s="93"/>
      <c r="AA235" s="93"/>
      <c r="AB235" s="93"/>
      <c r="AC235" s="93"/>
      <c r="AD235" s="93"/>
      <c r="AE235" s="94"/>
      <c r="AF235" s="113">
        <v>0</v>
      </c>
      <c r="AG235" s="113"/>
      <c r="AH235" s="113"/>
      <c r="AI235" s="113"/>
      <c r="AJ235" s="113"/>
      <c r="AK235" s="113">
        <v>0</v>
      </c>
      <c r="AL235" s="113"/>
      <c r="AM235" s="113"/>
      <c r="AN235" s="113"/>
      <c r="AO235" s="113"/>
      <c r="AP235" s="113">
        <v>0</v>
      </c>
      <c r="AQ235" s="113"/>
      <c r="AR235" s="113"/>
      <c r="AS235" s="113"/>
      <c r="AT235" s="113"/>
      <c r="AU235" s="113">
        <v>0</v>
      </c>
      <c r="AV235" s="113"/>
      <c r="AW235" s="113"/>
      <c r="AX235" s="113"/>
      <c r="AY235" s="113"/>
      <c r="AZ235" s="113">
        <v>0</v>
      </c>
      <c r="BA235" s="113"/>
      <c r="BB235" s="113"/>
      <c r="BC235" s="113"/>
      <c r="BD235" s="113"/>
      <c r="BE235" s="113">
        <v>0</v>
      </c>
      <c r="BF235" s="113"/>
      <c r="BG235" s="113"/>
      <c r="BH235" s="113"/>
      <c r="BI235" s="113"/>
    </row>
    <row r="236" spans="1:61" s="99" customFormat="1" ht="30" customHeight="1">
      <c r="A236" s="89">
        <v>14</v>
      </c>
      <c r="B236" s="90"/>
      <c r="C236" s="90"/>
      <c r="D236" s="114" t="s">
        <v>245</v>
      </c>
      <c r="E236" s="93"/>
      <c r="F236" s="93"/>
      <c r="G236" s="93"/>
      <c r="H236" s="93"/>
      <c r="I236" s="93"/>
      <c r="J236" s="93"/>
      <c r="K236" s="93"/>
      <c r="L236" s="93"/>
      <c r="M236" s="93"/>
      <c r="N236" s="93"/>
      <c r="O236" s="93"/>
      <c r="P236" s="94"/>
      <c r="Q236" s="27" t="s">
        <v>229</v>
      </c>
      <c r="R236" s="27"/>
      <c r="S236" s="27"/>
      <c r="T236" s="27"/>
      <c r="U236" s="27"/>
      <c r="V236" s="114" t="s">
        <v>226</v>
      </c>
      <c r="W236" s="93"/>
      <c r="X236" s="93"/>
      <c r="Y236" s="93"/>
      <c r="Z236" s="93"/>
      <c r="AA236" s="93"/>
      <c r="AB236" s="93"/>
      <c r="AC236" s="93"/>
      <c r="AD236" s="93"/>
      <c r="AE236" s="94"/>
      <c r="AF236" s="113">
        <v>10</v>
      </c>
      <c r="AG236" s="113"/>
      <c r="AH236" s="113"/>
      <c r="AI236" s="113"/>
      <c r="AJ236" s="113"/>
      <c r="AK236" s="113">
        <v>0</v>
      </c>
      <c r="AL236" s="113"/>
      <c r="AM236" s="113"/>
      <c r="AN236" s="113"/>
      <c r="AO236" s="113"/>
      <c r="AP236" s="113">
        <v>10</v>
      </c>
      <c r="AQ236" s="113"/>
      <c r="AR236" s="113"/>
      <c r="AS236" s="113"/>
      <c r="AT236" s="113"/>
      <c r="AU236" s="113">
        <v>10</v>
      </c>
      <c r="AV236" s="113"/>
      <c r="AW236" s="113"/>
      <c r="AX236" s="113"/>
      <c r="AY236" s="113"/>
      <c r="AZ236" s="113">
        <v>0</v>
      </c>
      <c r="BA236" s="113"/>
      <c r="BB236" s="113"/>
      <c r="BC236" s="113"/>
      <c r="BD236" s="113"/>
      <c r="BE236" s="113">
        <v>10</v>
      </c>
      <c r="BF236" s="113"/>
      <c r="BG236" s="113"/>
      <c r="BH236" s="113"/>
      <c r="BI236" s="113"/>
    </row>
    <row r="237" spans="1:61" s="6" customFormat="1" ht="14.25">
      <c r="A237" s="86">
        <v>0</v>
      </c>
      <c r="B237" s="87"/>
      <c r="C237" s="87"/>
      <c r="D237" s="117" t="s">
        <v>246</v>
      </c>
      <c r="E237" s="101"/>
      <c r="F237" s="101"/>
      <c r="G237" s="101"/>
      <c r="H237" s="101"/>
      <c r="I237" s="101"/>
      <c r="J237" s="101"/>
      <c r="K237" s="101"/>
      <c r="L237" s="101"/>
      <c r="M237" s="101"/>
      <c r="N237" s="101"/>
      <c r="O237" s="101"/>
      <c r="P237" s="102"/>
      <c r="Q237" s="111"/>
      <c r="R237" s="111"/>
      <c r="S237" s="111"/>
      <c r="T237" s="111"/>
      <c r="U237" s="111"/>
      <c r="V237" s="117"/>
      <c r="W237" s="101"/>
      <c r="X237" s="101"/>
      <c r="Y237" s="101"/>
      <c r="Z237" s="101"/>
      <c r="AA237" s="101"/>
      <c r="AB237" s="101"/>
      <c r="AC237" s="101"/>
      <c r="AD237" s="101"/>
      <c r="AE237" s="102"/>
      <c r="AF237" s="112"/>
      <c r="AG237" s="112"/>
      <c r="AH237" s="112"/>
      <c r="AI237" s="112"/>
      <c r="AJ237" s="112"/>
      <c r="AK237" s="112"/>
      <c r="AL237" s="112"/>
      <c r="AM237" s="112"/>
      <c r="AN237" s="112"/>
      <c r="AO237" s="112"/>
      <c r="AP237" s="112"/>
      <c r="AQ237" s="112"/>
      <c r="AR237" s="112"/>
      <c r="AS237" s="112"/>
      <c r="AT237" s="112"/>
      <c r="AU237" s="112"/>
      <c r="AV237" s="112"/>
      <c r="AW237" s="112"/>
      <c r="AX237" s="112"/>
      <c r="AY237" s="112"/>
      <c r="AZ237" s="112"/>
      <c r="BA237" s="112"/>
      <c r="BB237" s="112"/>
      <c r="BC237" s="112"/>
      <c r="BD237" s="112"/>
      <c r="BE237" s="112"/>
      <c r="BF237" s="112"/>
      <c r="BG237" s="112"/>
      <c r="BH237" s="112"/>
      <c r="BI237" s="112"/>
    </row>
    <row r="238" spans="1:61" s="99" customFormat="1" ht="28.5" customHeight="1">
      <c r="A238" s="89">
        <v>1</v>
      </c>
      <c r="B238" s="90"/>
      <c r="C238" s="90"/>
      <c r="D238" s="114" t="s">
        <v>247</v>
      </c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O238" s="93"/>
      <c r="P238" s="94"/>
      <c r="Q238" s="27" t="s">
        <v>200</v>
      </c>
      <c r="R238" s="27"/>
      <c r="S238" s="27"/>
      <c r="T238" s="27"/>
      <c r="U238" s="27"/>
      <c r="V238" s="114" t="s">
        <v>248</v>
      </c>
      <c r="W238" s="93"/>
      <c r="X238" s="93"/>
      <c r="Y238" s="93"/>
      <c r="Z238" s="93"/>
      <c r="AA238" s="93"/>
      <c r="AB238" s="93"/>
      <c r="AC238" s="93"/>
      <c r="AD238" s="93"/>
      <c r="AE238" s="94"/>
      <c r="AF238" s="113">
        <v>0</v>
      </c>
      <c r="AG238" s="113"/>
      <c r="AH238" s="113"/>
      <c r="AI238" s="113"/>
      <c r="AJ238" s="113"/>
      <c r="AK238" s="113">
        <v>0</v>
      </c>
      <c r="AL238" s="113"/>
      <c r="AM238" s="113"/>
      <c r="AN238" s="113"/>
      <c r="AO238" s="113"/>
      <c r="AP238" s="113">
        <v>0</v>
      </c>
      <c r="AQ238" s="113"/>
      <c r="AR238" s="113"/>
      <c r="AS238" s="113"/>
      <c r="AT238" s="113"/>
      <c r="AU238" s="113">
        <v>0</v>
      </c>
      <c r="AV238" s="113"/>
      <c r="AW238" s="113"/>
      <c r="AX238" s="113"/>
      <c r="AY238" s="113"/>
      <c r="AZ238" s="113">
        <v>0</v>
      </c>
      <c r="BA238" s="113"/>
      <c r="BB238" s="113"/>
      <c r="BC238" s="113"/>
      <c r="BD238" s="113"/>
      <c r="BE238" s="113">
        <v>0</v>
      </c>
      <c r="BF238" s="113"/>
      <c r="BG238" s="113"/>
      <c r="BH238" s="113"/>
      <c r="BI238" s="113"/>
    </row>
    <row r="239" spans="1:61" s="99" customFormat="1" ht="30" customHeight="1">
      <c r="A239" s="89">
        <v>2</v>
      </c>
      <c r="B239" s="90"/>
      <c r="C239" s="90"/>
      <c r="D239" s="114" t="s">
        <v>249</v>
      </c>
      <c r="E239" s="93"/>
      <c r="F239" s="93"/>
      <c r="G239" s="93"/>
      <c r="H239" s="93"/>
      <c r="I239" s="93"/>
      <c r="J239" s="93"/>
      <c r="K239" s="93"/>
      <c r="L239" s="93"/>
      <c r="M239" s="93"/>
      <c r="N239" s="93"/>
      <c r="O239" s="93"/>
      <c r="P239" s="94"/>
      <c r="Q239" s="27" t="s">
        <v>200</v>
      </c>
      <c r="R239" s="27"/>
      <c r="S239" s="27"/>
      <c r="T239" s="27"/>
      <c r="U239" s="27"/>
      <c r="V239" s="114" t="s">
        <v>250</v>
      </c>
      <c r="W239" s="93"/>
      <c r="X239" s="93"/>
      <c r="Y239" s="93"/>
      <c r="Z239" s="93"/>
      <c r="AA239" s="93"/>
      <c r="AB239" s="93"/>
      <c r="AC239" s="93"/>
      <c r="AD239" s="93"/>
      <c r="AE239" s="94"/>
      <c r="AF239" s="113">
        <v>4533</v>
      </c>
      <c r="AG239" s="113"/>
      <c r="AH239" s="113"/>
      <c r="AI239" s="113"/>
      <c r="AJ239" s="113"/>
      <c r="AK239" s="113">
        <v>0</v>
      </c>
      <c r="AL239" s="113"/>
      <c r="AM239" s="113"/>
      <c r="AN239" s="113"/>
      <c r="AO239" s="113"/>
      <c r="AP239" s="113">
        <v>4533</v>
      </c>
      <c r="AQ239" s="113"/>
      <c r="AR239" s="113"/>
      <c r="AS239" s="113"/>
      <c r="AT239" s="113"/>
      <c r="AU239" s="113">
        <v>5126</v>
      </c>
      <c r="AV239" s="113"/>
      <c r="AW239" s="113"/>
      <c r="AX239" s="113"/>
      <c r="AY239" s="113"/>
      <c r="AZ239" s="113">
        <v>0</v>
      </c>
      <c r="BA239" s="113"/>
      <c r="BB239" s="113"/>
      <c r="BC239" s="113"/>
      <c r="BD239" s="113"/>
      <c r="BE239" s="113">
        <v>5126</v>
      </c>
      <c r="BF239" s="113"/>
      <c r="BG239" s="113"/>
      <c r="BH239" s="113"/>
      <c r="BI239" s="113"/>
    </row>
    <row r="240" spans="1:61" s="99" customFormat="1" ht="30" customHeight="1">
      <c r="A240" s="89">
        <v>3</v>
      </c>
      <c r="B240" s="90"/>
      <c r="C240" s="90"/>
      <c r="D240" s="114" t="s">
        <v>251</v>
      </c>
      <c r="E240" s="93"/>
      <c r="F240" s="93"/>
      <c r="G240" s="93"/>
      <c r="H240" s="93"/>
      <c r="I240" s="93"/>
      <c r="J240" s="93"/>
      <c r="K240" s="93"/>
      <c r="L240" s="93"/>
      <c r="M240" s="93"/>
      <c r="N240" s="93"/>
      <c r="O240" s="93"/>
      <c r="P240" s="94"/>
      <c r="Q240" s="27" t="s">
        <v>200</v>
      </c>
      <c r="R240" s="27"/>
      <c r="S240" s="27"/>
      <c r="T240" s="27"/>
      <c r="U240" s="27"/>
      <c r="V240" s="114" t="s">
        <v>201</v>
      </c>
      <c r="W240" s="93"/>
      <c r="X240" s="93"/>
      <c r="Y240" s="93"/>
      <c r="Z240" s="93"/>
      <c r="AA240" s="93"/>
      <c r="AB240" s="93"/>
      <c r="AC240" s="93"/>
      <c r="AD240" s="93"/>
      <c r="AE240" s="94"/>
      <c r="AF240" s="113">
        <v>0</v>
      </c>
      <c r="AG240" s="113"/>
      <c r="AH240" s="113"/>
      <c r="AI240" s="113"/>
      <c r="AJ240" s="113"/>
      <c r="AK240" s="113">
        <v>0</v>
      </c>
      <c r="AL240" s="113"/>
      <c r="AM240" s="113"/>
      <c r="AN240" s="113"/>
      <c r="AO240" s="113"/>
      <c r="AP240" s="113">
        <v>0</v>
      </c>
      <c r="AQ240" s="113"/>
      <c r="AR240" s="113"/>
      <c r="AS240" s="113"/>
      <c r="AT240" s="113"/>
      <c r="AU240" s="113">
        <v>0</v>
      </c>
      <c r="AV240" s="113"/>
      <c r="AW240" s="113"/>
      <c r="AX240" s="113"/>
      <c r="AY240" s="113"/>
      <c r="AZ240" s="113">
        <v>0</v>
      </c>
      <c r="BA240" s="113"/>
      <c r="BB240" s="113"/>
      <c r="BC240" s="113"/>
      <c r="BD240" s="113"/>
      <c r="BE240" s="113">
        <v>0</v>
      </c>
      <c r="BF240" s="113"/>
      <c r="BG240" s="113"/>
      <c r="BH240" s="113"/>
      <c r="BI240" s="113"/>
    </row>
    <row r="241" spans="1:70" s="99" customFormat="1" ht="30" customHeight="1">
      <c r="A241" s="89">
        <v>4</v>
      </c>
      <c r="B241" s="90"/>
      <c r="C241" s="90"/>
      <c r="D241" s="114" t="s">
        <v>252</v>
      </c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94"/>
      <c r="Q241" s="27" t="s">
        <v>200</v>
      </c>
      <c r="R241" s="27"/>
      <c r="S241" s="27"/>
      <c r="T241" s="27"/>
      <c r="U241" s="27"/>
      <c r="V241" s="114" t="s">
        <v>250</v>
      </c>
      <c r="W241" s="93"/>
      <c r="X241" s="93"/>
      <c r="Y241" s="93"/>
      <c r="Z241" s="93"/>
      <c r="AA241" s="93"/>
      <c r="AB241" s="93"/>
      <c r="AC241" s="93"/>
      <c r="AD241" s="93"/>
      <c r="AE241" s="94"/>
      <c r="AF241" s="113">
        <v>8000</v>
      </c>
      <c r="AG241" s="113"/>
      <c r="AH241" s="113"/>
      <c r="AI241" s="113"/>
      <c r="AJ241" s="113"/>
      <c r="AK241" s="113">
        <v>0</v>
      </c>
      <c r="AL241" s="113"/>
      <c r="AM241" s="113"/>
      <c r="AN241" s="113"/>
      <c r="AO241" s="113"/>
      <c r="AP241" s="113">
        <v>8000</v>
      </c>
      <c r="AQ241" s="113"/>
      <c r="AR241" s="113"/>
      <c r="AS241" s="113"/>
      <c r="AT241" s="113"/>
      <c r="AU241" s="113">
        <v>8000</v>
      </c>
      <c r="AV241" s="113"/>
      <c r="AW241" s="113"/>
      <c r="AX241" s="113"/>
      <c r="AY241" s="113"/>
      <c r="AZ241" s="113">
        <v>0</v>
      </c>
      <c r="BA241" s="113"/>
      <c r="BB241" s="113"/>
      <c r="BC241" s="113"/>
      <c r="BD241" s="113"/>
      <c r="BE241" s="113">
        <v>8000</v>
      </c>
      <c r="BF241" s="113"/>
      <c r="BG241" s="113"/>
      <c r="BH241" s="113"/>
      <c r="BI241" s="113"/>
    </row>
    <row r="242" spans="1:70" s="99" customFormat="1" ht="30" customHeight="1">
      <c r="A242" s="89">
        <v>5</v>
      </c>
      <c r="B242" s="90"/>
      <c r="C242" s="90"/>
      <c r="D242" s="114" t="s">
        <v>253</v>
      </c>
      <c r="E242" s="93"/>
      <c r="F242" s="93"/>
      <c r="G242" s="93"/>
      <c r="H242" s="93"/>
      <c r="I242" s="93"/>
      <c r="J242" s="93"/>
      <c r="K242" s="93"/>
      <c r="L242" s="93"/>
      <c r="M242" s="93"/>
      <c r="N242" s="93"/>
      <c r="O242" s="93"/>
      <c r="P242" s="94"/>
      <c r="Q242" s="27" t="s">
        <v>200</v>
      </c>
      <c r="R242" s="27"/>
      <c r="S242" s="27"/>
      <c r="T242" s="27"/>
      <c r="U242" s="27"/>
      <c r="V242" s="114" t="s">
        <v>250</v>
      </c>
      <c r="W242" s="93"/>
      <c r="X242" s="93"/>
      <c r="Y242" s="93"/>
      <c r="Z242" s="93"/>
      <c r="AA242" s="93"/>
      <c r="AB242" s="93"/>
      <c r="AC242" s="93"/>
      <c r="AD242" s="93"/>
      <c r="AE242" s="94"/>
      <c r="AF242" s="113">
        <v>0</v>
      </c>
      <c r="AG242" s="113"/>
      <c r="AH242" s="113"/>
      <c r="AI242" s="113"/>
      <c r="AJ242" s="113"/>
      <c r="AK242" s="113">
        <v>0</v>
      </c>
      <c r="AL242" s="113"/>
      <c r="AM242" s="113"/>
      <c r="AN242" s="113"/>
      <c r="AO242" s="113"/>
      <c r="AP242" s="113">
        <v>0</v>
      </c>
      <c r="AQ242" s="113"/>
      <c r="AR242" s="113"/>
      <c r="AS242" s="113"/>
      <c r="AT242" s="113"/>
      <c r="AU242" s="113">
        <v>0</v>
      </c>
      <c r="AV242" s="113"/>
      <c r="AW242" s="113"/>
      <c r="AX242" s="113"/>
      <c r="AY242" s="113"/>
      <c r="AZ242" s="113">
        <v>0</v>
      </c>
      <c r="BA242" s="113"/>
      <c r="BB242" s="113"/>
      <c r="BC242" s="113"/>
      <c r="BD242" s="113"/>
      <c r="BE242" s="113">
        <v>0</v>
      </c>
      <c r="BF242" s="113"/>
      <c r="BG242" s="113"/>
      <c r="BH242" s="113"/>
      <c r="BI242" s="113"/>
    </row>
    <row r="243" spans="1:70" s="99" customFormat="1" ht="30" customHeight="1">
      <c r="A243" s="89">
        <v>6</v>
      </c>
      <c r="B243" s="90"/>
      <c r="C243" s="90"/>
      <c r="D243" s="114" t="s">
        <v>254</v>
      </c>
      <c r="E243" s="93"/>
      <c r="F243" s="93"/>
      <c r="G243" s="93"/>
      <c r="H243" s="93"/>
      <c r="I243" s="93"/>
      <c r="J243" s="93"/>
      <c r="K243" s="93"/>
      <c r="L243" s="93"/>
      <c r="M243" s="93"/>
      <c r="N243" s="93"/>
      <c r="O243" s="93"/>
      <c r="P243" s="94"/>
      <c r="Q243" s="27" t="s">
        <v>200</v>
      </c>
      <c r="R243" s="27"/>
      <c r="S243" s="27"/>
      <c r="T243" s="27"/>
      <c r="U243" s="27"/>
      <c r="V243" s="114" t="s">
        <v>250</v>
      </c>
      <c r="W243" s="93"/>
      <c r="X243" s="93"/>
      <c r="Y243" s="93"/>
      <c r="Z243" s="93"/>
      <c r="AA243" s="93"/>
      <c r="AB243" s="93"/>
      <c r="AC243" s="93"/>
      <c r="AD243" s="93"/>
      <c r="AE243" s="94"/>
      <c r="AF243" s="113">
        <v>0</v>
      </c>
      <c r="AG243" s="113"/>
      <c r="AH243" s="113"/>
      <c r="AI243" s="113"/>
      <c r="AJ243" s="113"/>
      <c r="AK243" s="113">
        <v>0</v>
      </c>
      <c r="AL243" s="113"/>
      <c r="AM243" s="113"/>
      <c r="AN243" s="113"/>
      <c r="AO243" s="113"/>
      <c r="AP243" s="113">
        <v>0</v>
      </c>
      <c r="AQ243" s="113"/>
      <c r="AR243" s="113"/>
      <c r="AS243" s="113"/>
      <c r="AT243" s="113"/>
      <c r="AU243" s="113">
        <v>0</v>
      </c>
      <c r="AV243" s="113"/>
      <c r="AW243" s="113"/>
      <c r="AX243" s="113"/>
      <c r="AY243" s="113"/>
      <c r="AZ243" s="113">
        <v>0</v>
      </c>
      <c r="BA243" s="113"/>
      <c r="BB243" s="113"/>
      <c r="BC243" s="113"/>
      <c r="BD243" s="113"/>
      <c r="BE243" s="113">
        <v>0</v>
      </c>
      <c r="BF243" s="113"/>
      <c r="BG243" s="113"/>
      <c r="BH243" s="113"/>
      <c r="BI243" s="113"/>
    </row>
    <row r="244" spans="1:70" s="99" customFormat="1" ht="30" customHeight="1">
      <c r="A244" s="89">
        <v>7</v>
      </c>
      <c r="B244" s="90"/>
      <c r="C244" s="90"/>
      <c r="D244" s="114" t="s">
        <v>255</v>
      </c>
      <c r="E244" s="93"/>
      <c r="F244" s="93"/>
      <c r="G244" s="93"/>
      <c r="H244" s="93"/>
      <c r="I244" s="93"/>
      <c r="J244" s="93"/>
      <c r="K244" s="93"/>
      <c r="L244" s="93"/>
      <c r="M244" s="93"/>
      <c r="N244" s="93"/>
      <c r="O244" s="93"/>
      <c r="P244" s="94"/>
      <c r="Q244" s="27" t="s">
        <v>200</v>
      </c>
      <c r="R244" s="27"/>
      <c r="S244" s="27"/>
      <c r="T244" s="27"/>
      <c r="U244" s="27"/>
      <c r="V244" s="114" t="s">
        <v>250</v>
      </c>
      <c r="W244" s="93"/>
      <c r="X244" s="93"/>
      <c r="Y244" s="93"/>
      <c r="Z244" s="93"/>
      <c r="AA244" s="93"/>
      <c r="AB244" s="93"/>
      <c r="AC244" s="93"/>
      <c r="AD244" s="93"/>
      <c r="AE244" s="94"/>
      <c r="AF244" s="113">
        <v>2630500</v>
      </c>
      <c r="AG244" s="113"/>
      <c r="AH244" s="113"/>
      <c r="AI244" s="113"/>
      <c r="AJ244" s="113"/>
      <c r="AK244" s="113">
        <v>0</v>
      </c>
      <c r="AL244" s="113"/>
      <c r="AM244" s="113"/>
      <c r="AN244" s="113"/>
      <c r="AO244" s="113"/>
      <c r="AP244" s="113">
        <v>2630500</v>
      </c>
      <c r="AQ244" s="113"/>
      <c r="AR244" s="113"/>
      <c r="AS244" s="113"/>
      <c r="AT244" s="113"/>
      <c r="AU244" s="113">
        <v>3105900</v>
      </c>
      <c r="AV244" s="113"/>
      <c r="AW244" s="113"/>
      <c r="AX244" s="113"/>
      <c r="AY244" s="113"/>
      <c r="AZ244" s="113">
        <v>0</v>
      </c>
      <c r="BA244" s="113"/>
      <c r="BB244" s="113"/>
      <c r="BC244" s="113"/>
      <c r="BD244" s="113"/>
      <c r="BE244" s="113">
        <v>3105900</v>
      </c>
      <c r="BF244" s="113"/>
      <c r="BG244" s="113"/>
      <c r="BH244" s="113"/>
      <c r="BI244" s="113"/>
    </row>
    <row r="245" spans="1:70" s="99" customFormat="1" ht="30" customHeight="1">
      <c r="A245" s="89">
        <v>8</v>
      </c>
      <c r="B245" s="90"/>
      <c r="C245" s="90"/>
      <c r="D245" s="114" t="s">
        <v>256</v>
      </c>
      <c r="E245" s="93"/>
      <c r="F245" s="93"/>
      <c r="G245" s="93"/>
      <c r="H245" s="93"/>
      <c r="I245" s="93"/>
      <c r="J245" s="93"/>
      <c r="K245" s="93"/>
      <c r="L245" s="93"/>
      <c r="M245" s="93"/>
      <c r="N245" s="93"/>
      <c r="O245" s="93"/>
      <c r="P245" s="94"/>
      <c r="Q245" s="27" t="s">
        <v>200</v>
      </c>
      <c r="R245" s="27"/>
      <c r="S245" s="27"/>
      <c r="T245" s="27"/>
      <c r="U245" s="27"/>
      <c r="V245" s="114" t="s">
        <v>250</v>
      </c>
      <c r="W245" s="93"/>
      <c r="X245" s="93"/>
      <c r="Y245" s="93"/>
      <c r="Z245" s="93"/>
      <c r="AA245" s="93"/>
      <c r="AB245" s="93"/>
      <c r="AC245" s="93"/>
      <c r="AD245" s="93"/>
      <c r="AE245" s="94"/>
      <c r="AF245" s="113">
        <v>9800</v>
      </c>
      <c r="AG245" s="113"/>
      <c r="AH245" s="113"/>
      <c r="AI245" s="113"/>
      <c r="AJ245" s="113"/>
      <c r="AK245" s="113">
        <v>0</v>
      </c>
      <c r="AL245" s="113"/>
      <c r="AM245" s="113"/>
      <c r="AN245" s="113"/>
      <c r="AO245" s="113"/>
      <c r="AP245" s="113">
        <v>9800</v>
      </c>
      <c r="AQ245" s="113"/>
      <c r="AR245" s="113"/>
      <c r="AS245" s="113"/>
      <c r="AT245" s="113"/>
      <c r="AU245" s="113">
        <v>9800</v>
      </c>
      <c r="AV245" s="113"/>
      <c r="AW245" s="113"/>
      <c r="AX245" s="113"/>
      <c r="AY245" s="113"/>
      <c r="AZ245" s="113">
        <v>0</v>
      </c>
      <c r="BA245" s="113"/>
      <c r="BB245" s="113"/>
      <c r="BC245" s="113"/>
      <c r="BD245" s="113"/>
      <c r="BE245" s="113">
        <v>9800</v>
      </c>
      <c r="BF245" s="113"/>
      <c r="BG245" s="113"/>
      <c r="BH245" s="113"/>
      <c r="BI245" s="113"/>
    </row>
    <row r="246" spans="1:70" s="99" customFormat="1" ht="45" customHeight="1">
      <c r="A246" s="89">
        <v>9</v>
      </c>
      <c r="B246" s="90"/>
      <c r="C246" s="90"/>
      <c r="D246" s="114" t="s">
        <v>257</v>
      </c>
      <c r="E246" s="93"/>
      <c r="F246" s="93"/>
      <c r="G246" s="93"/>
      <c r="H246" s="93"/>
      <c r="I246" s="93"/>
      <c r="J246" s="93"/>
      <c r="K246" s="93"/>
      <c r="L246" s="93"/>
      <c r="M246" s="93"/>
      <c r="N246" s="93"/>
      <c r="O246" s="93"/>
      <c r="P246" s="94"/>
      <c r="Q246" s="27" t="s">
        <v>200</v>
      </c>
      <c r="R246" s="27"/>
      <c r="S246" s="27"/>
      <c r="T246" s="27"/>
      <c r="U246" s="27"/>
      <c r="V246" s="114" t="s">
        <v>250</v>
      </c>
      <c r="W246" s="93"/>
      <c r="X246" s="93"/>
      <c r="Y246" s="93"/>
      <c r="Z246" s="93"/>
      <c r="AA246" s="93"/>
      <c r="AB246" s="93"/>
      <c r="AC246" s="93"/>
      <c r="AD246" s="93"/>
      <c r="AE246" s="94"/>
      <c r="AF246" s="113">
        <v>1500</v>
      </c>
      <c r="AG246" s="113"/>
      <c r="AH246" s="113"/>
      <c r="AI246" s="113"/>
      <c r="AJ246" s="113"/>
      <c r="AK246" s="113">
        <v>0</v>
      </c>
      <c r="AL246" s="113"/>
      <c r="AM246" s="113"/>
      <c r="AN246" s="113"/>
      <c r="AO246" s="113"/>
      <c r="AP246" s="113">
        <v>1500</v>
      </c>
      <c r="AQ246" s="113"/>
      <c r="AR246" s="113"/>
      <c r="AS246" s="113"/>
      <c r="AT246" s="113"/>
      <c r="AU246" s="113">
        <v>1500</v>
      </c>
      <c r="AV246" s="113"/>
      <c r="AW246" s="113"/>
      <c r="AX246" s="113"/>
      <c r="AY246" s="113"/>
      <c r="AZ246" s="113">
        <v>0</v>
      </c>
      <c r="BA246" s="113"/>
      <c r="BB246" s="113"/>
      <c r="BC246" s="113"/>
      <c r="BD246" s="113"/>
      <c r="BE246" s="113">
        <v>1500</v>
      </c>
      <c r="BF246" s="113"/>
      <c r="BG246" s="113"/>
      <c r="BH246" s="113"/>
      <c r="BI246" s="113"/>
    </row>
    <row r="247" spans="1:70" s="99" customFormat="1" ht="30" customHeight="1">
      <c r="A247" s="89">
        <v>10</v>
      </c>
      <c r="B247" s="90"/>
      <c r="C247" s="90"/>
      <c r="D247" s="114" t="s">
        <v>258</v>
      </c>
      <c r="E247" s="93"/>
      <c r="F247" s="93"/>
      <c r="G247" s="93"/>
      <c r="H247" s="93"/>
      <c r="I247" s="93"/>
      <c r="J247" s="93"/>
      <c r="K247" s="93"/>
      <c r="L247" s="93"/>
      <c r="M247" s="93"/>
      <c r="N247" s="93"/>
      <c r="O247" s="93"/>
      <c r="P247" s="94"/>
      <c r="Q247" s="27" t="s">
        <v>200</v>
      </c>
      <c r="R247" s="27"/>
      <c r="S247" s="27"/>
      <c r="T247" s="27"/>
      <c r="U247" s="27"/>
      <c r="V247" s="114" t="s">
        <v>248</v>
      </c>
      <c r="W247" s="93"/>
      <c r="X247" s="93"/>
      <c r="Y247" s="93"/>
      <c r="Z247" s="93"/>
      <c r="AA247" s="93"/>
      <c r="AB247" s="93"/>
      <c r="AC247" s="93"/>
      <c r="AD247" s="93"/>
      <c r="AE247" s="94"/>
      <c r="AF247" s="113">
        <v>0</v>
      </c>
      <c r="AG247" s="113"/>
      <c r="AH247" s="113"/>
      <c r="AI247" s="113"/>
      <c r="AJ247" s="113"/>
      <c r="AK247" s="113">
        <v>0</v>
      </c>
      <c r="AL247" s="113"/>
      <c r="AM247" s="113"/>
      <c r="AN247" s="113"/>
      <c r="AO247" s="113"/>
      <c r="AP247" s="113">
        <v>0</v>
      </c>
      <c r="AQ247" s="113"/>
      <c r="AR247" s="113"/>
      <c r="AS247" s="113"/>
      <c r="AT247" s="113"/>
      <c r="AU247" s="113">
        <v>0</v>
      </c>
      <c r="AV247" s="113"/>
      <c r="AW247" s="113"/>
      <c r="AX247" s="113"/>
      <c r="AY247" s="113"/>
      <c r="AZ247" s="113">
        <v>0</v>
      </c>
      <c r="BA247" s="113"/>
      <c r="BB247" s="113"/>
      <c r="BC247" s="113"/>
      <c r="BD247" s="113"/>
      <c r="BE247" s="113">
        <v>0</v>
      </c>
      <c r="BF247" s="113"/>
      <c r="BG247" s="113"/>
      <c r="BH247" s="113"/>
      <c r="BI247" s="113"/>
    </row>
    <row r="248" spans="1:70" s="99" customFormat="1" ht="30" customHeight="1">
      <c r="A248" s="89">
        <v>11</v>
      </c>
      <c r="B248" s="90"/>
      <c r="C248" s="90"/>
      <c r="D248" s="114" t="s">
        <v>259</v>
      </c>
      <c r="E248" s="93"/>
      <c r="F248" s="93"/>
      <c r="G248" s="93"/>
      <c r="H248" s="93"/>
      <c r="I248" s="93"/>
      <c r="J248" s="93"/>
      <c r="K248" s="93"/>
      <c r="L248" s="93"/>
      <c r="M248" s="93"/>
      <c r="N248" s="93"/>
      <c r="O248" s="93"/>
      <c r="P248" s="94"/>
      <c r="Q248" s="27" t="s">
        <v>200</v>
      </c>
      <c r="R248" s="27"/>
      <c r="S248" s="27"/>
      <c r="T248" s="27"/>
      <c r="U248" s="27"/>
      <c r="V248" s="114" t="s">
        <v>248</v>
      </c>
      <c r="W248" s="93"/>
      <c r="X248" s="93"/>
      <c r="Y248" s="93"/>
      <c r="Z248" s="93"/>
      <c r="AA248" s="93"/>
      <c r="AB248" s="93"/>
      <c r="AC248" s="93"/>
      <c r="AD248" s="93"/>
      <c r="AE248" s="94"/>
      <c r="AF248" s="113">
        <v>0</v>
      </c>
      <c r="AG248" s="113"/>
      <c r="AH248" s="113"/>
      <c r="AI248" s="113"/>
      <c r="AJ248" s="113"/>
      <c r="AK248" s="113">
        <v>0</v>
      </c>
      <c r="AL248" s="113"/>
      <c r="AM248" s="113"/>
      <c r="AN248" s="113"/>
      <c r="AO248" s="113"/>
      <c r="AP248" s="113">
        <v>0</v>
      </c>
      <c r="AQ248" s="113"/>
      <c r="AR248" s="113"/>
      <c r="AS248" s="113"/>
      <c r="AT248" s="113"/>
      <c r="AU248" s="113">
        <v>0</v>
      </c>
      <c r="AV248" s="113"/>
      <c r="AW248" s="113"/>
      <c r="AX248" s="113"/>
      <c r="AY248" s="113"/>
      <c r="AZ248" s="113">
        <v>0</v>
      </c>
      <c r="BA248" s="113"/>
      <c r="BB248" s="113"/>
      <c r="BC248" s="113"/>
      <c r="BD248" s="113"/>
      <c r="BE248" s="113">
        <v>0</v>
      </c>
      <c r="BF248" s="113"/>
      <c r="BG248" s="113"/>
      <c r="BH248" s="113"/>
      <c r="BI248" s="113"/>
    </row>
    <row r="249" spans="1:70" s="99" customFormat="1" ht="30" customHeight="1">
      <c r="A249" s="89">
        <v>12</v>
      </c>
      <c r="B249" s="90"/>
      <c r="C249" s="90"/>
      <c r="D249" s="114" t="s">
        <v>260</v>
      </c>
      <c r="E249" s="93"/>
      <c r="F249" s="93"/>
      <c r="G249" s="93"/>
      <c r="H249" s="93"/>
      <c r="I249" s="93"/>
      <c r="J249" s="93"/>
      <c r="K249" s="93"/>
      <c r="L249" s="93"/>
      <c r="M249" s="93"/>
      <c r="N249" s="93"/>
      <c r="O249" s="93"/>
      <c r="P249" s="94"/>
      <c r="Q249" s="27" t="s">
        <v>200</v>
      </c>
      <c r="R249" s="27"/>
      <c r="S249" s="27"/>
      <c r="T249" s="27"/>
      <c r="U249" s="27"/>
      <c r="V249" s="114" t="s">
        <v>250</v>
      </c>
      <c r="W249" s="93"/>
      <c r="X249" s="93"/>
      <c r="Y249" s="93"/>
      <c r="Z249" s="93"/>
      <c r="AA249" s="93"/>
      <c r="AB249" s="93"/>
      <c r="AC249" s="93"/>
      <c r="AD249" s="93"/>
      <c r="AE249" s="94"/>
      <c r="AF249" s="113">
        <v>0</v>
      </c>
      <c r="AG249" s="113"/>
      <c r="AH249" s="113"/>
      <c r="AI249" s="113"/>
      <c r="AJ249" s="113"/>
      <c r="AK249" s="113">
        <v>0</v>
      </c>
      <c r="AL249" s="113"/>
      <c r="AM249" s="113"/>
      <c r="AN249" s="113"/>
      <c r="AO249" s="113"/>
      <c r="AP249" s="113">
        <v>0</v>
      </c>
      <c r="AQ249" s="113"/>
      <c r="AR249" s="113"/>
      <c r="AS249" s="113"/>
      <c r="AT249" s="113"/>
      <c r="AU249" s="113">
        <v>0</v>
      </c>
      <c r="AV249" s="113"/>
      <c r="AW249" s="113"/>
      <c r="AX249" s="113"/>
      <c r="AY249" s="113"/>
      <c r="AZ249" s="113">
        <v>0</v>
      </c>
      <c r="BA249" s="113"/>
      <c r="BB249" s="113"/>
      <c r="BC249" s="113"/>
      <c r="BD249" s="113"/>
      <c r="BE249" s="113">
        <v>0</v>
      </c>
      <c r="BF249" s="113"/>
      <c r="BG249" s="113"/>
      <c r="BH249" s="113"/>
      <c r="BI249" s="113"/>
    </row>
    <row r="250" spans="1:70" s="99" customFormat="1" ht="30" customHeight="1">
      <c r="A250" s="89">
        <v>13</v>
      </c>
      <c r="B250" s="90"/>
      <c r="C250" s="90"/>
      <c r="D250" s="114" t="s">
        <v>261</v>
      </c>
      <c r="E250" s="93"/>
      <c r="F250" s="93"/>
      <c r="G250" s="93"/>
      <c r="H250" s="93"/>
      <c r="I250" s="93"/>
      <c r="J250" s="93"/>
      <c r="K250" s="93"/>
      <c r="L250" s="93"/>
      <c r="M250" s="93"/>
      <c r="N250" s="93"/>
      <c r="O250" s="93"/>
      <c r="P250" s="94"/>
      <c r="Q250" s="27" t="s">
        <v>200</v>
      </c>
      <c r="R250" s="27"/>
      <c r="S250" s="27"/>
      <c r="T250" s="27"/>
      <c r="U250" s="27"/>
      <c r="V250" s="114" t="s">
        <v>226</v>
      </c>
      <c r="W250" s="93"/>
      <c r="X250" s="93"/>
      <c r="Y250" s="93"/>
      <c r="Z250" s="93"/>
      <c r="AA250" s="93"/>
      <c r="AB250" s="93"/>
      <c r="AC250" s="93"/>
      <c r="AD250" s="93"/>
      <c r="AE250" s="94"/>
      <c r="AF250" s="113">
        <v>104930</v>
      </c>
      <c r="AG250" s="113"/>
      <c r="AH250" s="113"/>
      <c r="AI250" s="113"/>
      <c r="AJ250" s="113"/>
      <c r="AK250" s="113">
        <v>0</v>
      </c>
      <c r="AL250" s="113"/>
      <c r="AM250" s="113"/>
      <c r="AN250" s="113"/>
      <c r="AO250" s="113"/>
      <c r="AP250" s="113">
        <v>104930</v>
      </c>
      <c r="AQ250" s="113"/>
      <c r="AR250" s="113"/>
      <c r="AS250" s="113"/>
      <c r="AT250" s="113"/>
      <c r="AU250" s="113">
        <v>110930</v>
      </c>
      <c r="AV250" s="113"/>
      <c r="AW250" s="113"/>
      <c r="AX250" s="113"/>
      <c r="AY250" s="113"/>
      <c r="AZ250" s="113">
        <v>0</v>
      </c>
      <c r="BA250" s="113"/>
      <c r="BB250" s="113"/>
      <c r="BC250" s="113"/>
      <c r="BD250" s="113"/>
      <c r="BE250" s="113">
        <v>110930</v>
      </c>
      <c r="BF250" s="113"/>
      <c r="BG250" s="113"/>
      <c r="BH250" s="113"/>
      <c r="BI250" s="113"/>
    </row>
    <row r="252" spans="1:70" ht="14.25" customHeight="1">
      <c r="A252" s="29" t="s">
        <v>124</v>
      </c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  <c r="BA252" s="29"/>
      <c r="BB252" s="29"/>
      <c r="BC252" s="29"/>
      <c r="BD252" s="29"/>
      <c r="BE252" s="29"/>
      <c r="BF252" s="29"/>
      <c r="BG252" s="29"/>
      <c r="BH252" s="29"/>
      <c r="BI252" s="29"/>
      <c r="BJ252" s="29"/>
      <c r="BK252" s="29"/>
      <c r="BL252" s="29"/>
    </row>
    <row r="253" spans="1:70" ht="15" customHeight="1">
      <c r="A253" s="44" t="s">
        <v>285</v>
      </c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4"/>
      <c r="AI253" s="44"/>
      <c r="AJ253" s="44"/>
      <c r="AK253" s="44"/>
      <c r="AL253" s="44"/>
      <c r="AM253" s="44"/>
      <c r="AN253" s="44"/>
      <c r="AO253" s="44"/>
      <c r="AP253" s="44"/>
      <c r="AQ253" s="44"/>
      <c r="AR253" s="44"/>
      <c r="AS253" s="44"/>
      <c r="AT253" s="44"/>
      <c r="AU253" s="44"/>
      <c r="AV253" s="44"/>
      <c r="AW253" s="44"/>
      <c r="AX253" s="44"/>
      <c r="AY253" s="44"/>
      <c r="AZ253" s="44"/>
      <c r="BA253" s="44"/>
      <c r="BB253" s="44"/>
      <c r="BC253" s="44"/>
      <c r="BD253" s="44"/>
      <c r="BE253" s="44"/>
      <c r="BF253" s="44"/>
      <c r="BG253" s="44"/>
      <c r="BH253" s="44"/>
      <c r="BI253" s="44"/>
      <c r="BJ253" s="44"/>
      <c r="BK253" s="44"/>
      <c r="BL253" s="44"/>
      <c r="BM253" s="44"/>
      <c r="BN253" s="44"/>
      <c r="BO253" s="44"/>
      <c r="BP253" s="44"/>
      <c r="BQ253" s="44"/>
      <c r="BR253" s="44"/>
    </row>
    <row r="254" spans="1:70" ht="12.95" customHeight="1">
      <c r="A254" s="51" t="s">
        <v>19</v>
      </c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3"/>
      <c r="U254" s="27" t="s">
        <v>286</v>
      </c>
      <c r="V254" s="27"/>
      <c r="W254" s="27"/>
      <c r="X254" s="27"/>
      <c r="Y254" s="27"/>
      <c r="Z254" s="27"/>
      <c r="AA254" s="27"/>
      <c r="AB254" s="27"/>
      <c r="AC254" s="27"/>
      <c r="AD254" s="27"/>
      <c r="AE254" s="27" t="s">
        <v>289</v>
      </c>
      <c r="AF254" s="27"/>
      <c r="AG254" s="27"/>
      <c r="AH254" s="27"/>
      <c r="AI254" s="27"/>
      <c r="AJ254" s="27"/>
      <c r="AK254" s="27"/>
      <c r="AL254" s="27"/>
      <c r="AM254" s="27"/>
      <c r="AN254" s="27"/>
      <c r="AO254" s="27" t="s">
        <v>297</v>
      </c>
      <c r="AP254" s="27"/>
      <c r="AQ254" s="27"/>
      <c r="AR254" s="27"/>
      <c r="AS254" s="27"/>
      <c r="AT254" s="27"/>
      <c r="AU254" s="27"/>
      <c r="AV254" s="27"/>
      <c r="AW254" s="27"/>
      <c r="AX254" s="27"/>
      <c r="AY254" s="27" t="s">
        <v>307</v>
      </c>
      <c r="AZ254" s="27"/>
      <c r="BA254" s="27"/>
      <c r="BB254" s="27"/>
      <c r="BC254" s="27"/>
      <c r="BD254" s="27"/>
      <c r="BE254" s="27"/>
      <c r="BF254" s="27"/>
      <c r="BG254" s="27"/>
      <c r="BH254" s="27"/>
      <c r="BI254" s="27" t="s">
        <v>312</v>
      </c>
      <c r="BJ254" s="27"/>
      <c r="BK254" s="27"/>
      <c r="BL254" s="27"/>
      <c r="BM254" s="27"/>
      <c r="BN254" s="27"/>
      <c r="BO254" s="27"/>
      <c r="BP254" s="27"/>
      <c r="BQ254" s="27"/>
      <c r="BR254" s="27"/>
    </row>
    <row r="255" spans="1:70" ht="30" customHeight="1">
      <c r="A255" s="54"/>
      <c r="B255" s="55"/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6"/>
      <c r="U255" s="27" t="s">
        <v>4</v>
      </c>
      <c r="V255" s="27"/>
      <c r="W255" s="27"/>
      <c r="X255" s="27"/>
      <c r="Y255" s="27"/>
      <c r="Z255" s="27" t="s">
        <v>3</v>
      </c>
      <c r="AA255" s="27"/>
      <c r="AB255" s="27"/>
      <c r="AC255" s="27"/>
      <c r="AD255" s="27"/>
      <c r="AE255" s="27" t="s">
        <v>4</v>
      </c>
      <c r="AF255" s="27"/>
      <c r="AG255" s="27"/>
      <c r="AH255" s="27"/>
      <c r="AI255" s="27"/>
      <c r="AJ255" s="27" t="s">
        <v>3</v>
      </c>
      <c r="AK255" s="27"/>
      <c r="AL255" s="27"/>
      <c r="AM255" s="27"/>
      <c r="AN255" s="27"/>
      <c r="AO255" s="27" t="s">
        <v>4</v>
      </c>
      <c r="AP255" s="27"/>
      <c r="AQ255" s="27"/>
      <c r="AR255" s="27"/>
      <c r="AS255" s="27"/>
      <c r="AT255" s="27" t="s">
        <v>3</v>
      </c>
      <c r="AU255" s="27"/>
      <c r="AV255" s="27"/>
      <c r="AW255" s="27"/>
      <c r="AX255" s="27"/>
      <c r="AY255" s="27" t="s">
        <v>4</v>
      </c>
      <c r="AZ255" s="27"/>
      <c r="BA255" s="27"/>
      <c r="BB255" s="27"/>
      <c r="BC255" s="27"/>
      <c r="BD255" s="27" t="s">
        <v>3</v>
      </c>
      <c r="BE255" s="27"/>
      <c r="BF255" s="27"/>
      <c r="BG255" s="27"/>
      <c r="BH255" s="27"/>
      <c r="BI255" s="27" t="s">
        <v>4</v>
      </c>
      <c r="BJ255" s="27"/>
      <c r="BK255" s="27"/>
      <c r="BL255" s="27"/>
      <c r="BM255" s="27"/>
      <c r="BN255" s="27" t="s">
        <v>3</v>
      </c>
      <c r="BO255" s="27"/>
      <c r="BP255" s="27"/>
      <c r="BQ255" s="27"/>
      <c r="BR255" s="27"/>
    </row>
    <row r="256" spans="1:70" ht="15" customHeight="1">
      <c r="A256" s="36">
        <v>1</v>
      </c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8"/>
      <c r="U256" s="27">
        <v>2</v>
      </c>
      <c r="V256" s="27"/>
      <c r="W256" s="27"/>
      <c r="X256" s="27"/>
      <c r="Y256" s="27"/>
      <c r="Z256" s="27">
        <v>3</v>
      </c>
      <c r="AA256" s="27"/>
      <c r="AB256" s="27"/>
      <c r="AC256" s="27"/>
      <c r="AD256" s="27"/>
      <c r="AE256" s="27">
        <v>4</v>
      </c>
      <c r="AF256" s="27"/>
      <c r="AG256" s="27"/>
      <c r="AH256" s="27"/>
      <c r="AI256" s="27"/>
      <c r="AJ256" s="27">
        <v>5</v>
      </c>
      <c r="AK256" s="27"/>
      <c r="AL256" s="27"/>
      <c r="AM256" s="27"/>
      <c r="AN256" s="27"/>
      <c r="AO256" s="27">
        <v>6</v>
      </c>
      <c r="AP256" s="27"/>
      <c r="AQ256" s="27"/>
      <c r="AR256" s="27"/>
      <c r="AS256" s="27"/>
      <c r="AT256" s="27">
        <v>7</v>
      </c>
      <c r="AU256" s="27"/>
      <c r="AV256" s="27"/>
      <c r="AW256" s="27"/>
      <c r="AX256" s="27"/>
      <c r="AY256" s="27">
        <v>8</v>
      </c>
      <c r="AZ256" s="27"/>
      <c r="BA256" s="27"/>
      <c r="BB256" s="27"/>
      <c r="BC256" s="27"/>
      <c r="BD256" s="27">
        <v>9</v>
      </c>
      <c r="BE256" s="27"/>
      <c r="BF256" s="27"/>
      <c r="BG256" s="27"/>
      <c r="BH256" s="27"/>
      <c r="BI256" s="27">
        <v>10</v>
      </c>
      <c r="BJ256" s="27"/>
      <c r="BK256" s="27"/>
      <c r="BL256" s="27"/>
      <c r="BM256" s="27"/>
      <c r="BN256" s="27">
        <v>11</v>
      </c>
      <c r="BO256" s="27"/>
      <c r="BP256" s="27"/>
      <c r="BQ256" s="27"/>
      <c r="BR256" s="27"/>
    </row>
    <row r="257" spans="1:79" s="1" customFormat="1" ht="15.75" hidden="1" customHeight="1">
      <c r="A257" s="39" t="s">
        <v>57</v>
      </c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1"/>
      <c r="U257" s="26" t="s">
        <v>65</v>
      </c>
      <c r="V257" s="26"/>
      <c r="W257" s="26"/>
      <c r="X257" s="26"/>
      <c r="Y257" s="26"/>
      <c r="Z257" s="30" t="s">
        <v>66</v>
      </c>
      <c r="AA257" s="30"/>
      <c r="AB257" s="30"/>
      <c r="AC257" s="30"/>
      <c r="AD257" s="30"/>
      <c r="AE257" s="26" t="s">
        <v>67</v>
      </c>
      <c r="AF257" s="26"/>
      <c r="AG257" s="26"/>
      <c r="AH257" s="26"/>
      <c r="AI257" s="26"/>
      <c r="AJ257" s="30" t="s">
        <v>68</v>
      </c>
      <c r="AK257" s="30"/>
      <c r="AL257" s="30"/>
      <c r="AM257" s="30"/>
      <c r="AN257" s="30"/>
      <c r="AO257" s="26" t="s">
        <v>58</v>
      </c>
      <c r="AP257" s="26"/>
      <c r="AQ257" s="26"/>
      <c r="AR257" s="26"/>
      <c r="AS257" s="26"/>
      <c r="AT257" s="30" t="s">
        <v>59</v>
      </c>
      <c r="AU257" s="30"/>
      <c r="AV257" s="30"/>
      <c r="AW257" s="30"/>
      <c r="AX257" s="30"/>
      <c r="AY257" s="26" t="s">
        <v>60</v>
      </c>
      <c r="AZ257" s="26"/>
      <c r="BA257" s="26"/>
      <c r="BB257" s="26"/>
      <c r="BC257" s="26"/>
      <c r="BD257" s="30" t="s">
        <v>61</v>
      </c>
      <c r="BE257" s="30"/>
      <c r="BF257" s="30"/>
      <c r="BG257" s="30"/>
      <c r="BH257" s="30"/>
      <c r="BI257" s="26" t="s">
        <v>62</v>
      </c>
      <c r="BJ257" s="26"/>
      <c r="BK257" s="26"/>
      <c r="BL257" s="26"/>
      <c r="BM257" s="26"/>
      <c r="BN257" s="30" t="s">
        <v>63</v>
      </c>
      <c r="BO257" s="30"/>
      <c r="BP257" s="30"/>
      <c r="BQ257" s="30"/>
      <c r="BR257" s="30"/>
      <c r="CA257" t="s">
        <v>41</v>
      </c>
    </row>
    <row r="258" spans="1:79" s="6" customFormat="1" ht="12.75" customHeight="1">
      <c r="A258" s="86" t="s">
        <v>147</v>
      </c>
      <c r="B258" s="87"/>
      <c r="C258" s="87"/>
      <c r="D258" s="87"/>
      <c r="E258" s="87"/>
      <c r="F258" s="87"/>
      <c r="G258" s="87"/>
      <c r="H258" s="87"/>
      <c r="I258" s="87"/>
      <c r="J258" s="87"/>
      <c r="K258" s="87"/>
      <c r="L258" s="87"/>
      <c r="M258" s="87"/>
      <c r="N258" s="87"/>
      <c r="O258" s="87"/>
      <c r="P258" s="87"/>
      <c r="Q258" s="87"/>
      <c r="R258" s="87"/>
      <c r="S258" s="87"/>
      <c r="T258" s="88"/>
      <c r="U258" s="120"/>
      <c r="V258" s="120"/>
      <c r="W258" s="120"/>
      <c r="X258" s="120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20"/>
      <c r="AM258" s="120"/>
      <c r="AN258" s="120"/>
      <c r="AO258" s="120"/>
      <c r="AP258" s="120"/>
      <c r="AQ258" s="120"/>
      <c r="AR258" s="120"/>
      <c r="AS258" s="120"/>
      <c r="AT258" s="120"/>
      <c r="AU258" s="120"/>
      <c r="AV258" s="120"/>
      <c r="AW258" s="120"/>
      <c r="AX258" s="120"/>
      <c r="AY258" s="120"/>
      <c r="AZ258" s="120"/>
      <c r="BA258" s="120"/>
      <c r="BB258" s="120"/>
      <c r="BC258" s="120"/>
      <c r="BD258" s="120"/>
      <c r="BE258" s="120"/>
      <c r="BF258" s="120"/>
      <c r="BG258" s="120"/>
      <c r="BH258" s="120"/>
      <c r="BI258" s="120"/>
      <c r="BJ258" s="120"/>
      <c r="BK258" s="120"/>
      <c r="BL258" s="120"/>
      <c r="BM258" s="120"/>
      <c r="BN258" s="120"/>
      <c r="BO258" s="120"/>
      <c r="BP258" s="120"/>
      <c r="BQ258" s="120"/>
      <c r="BR258" s="120"/>
      <c r="CA258" s="6" t="s">
        <v>42</v>
      </c>
    </row>
    <row r="259" spans="1:79" s="99" customFormat="1" ht="38.25" customHeight="1">
      <c r="A259" s="92" t="s">
        <v>262</v>
      </c>
      <c r="B259" s="93"/>
      <c r="C259" s="93"/>
      <c r="D259" s="93"/>
      <c r="E259" s="93"/>
      <c r="F259" s="93"/>
      <c r="G259" s="93"/>
      <c r="H259" s="93"/>
      <c r="I259" s="93"/>
      <c r="J259" s="93"/>
      <c r="K259" s="93"/>
      <c r="L259" s="93"/>
      <c r="M259" s="93"/>
      <c r="N259" s="93"/>
      <c r="O259" s="93"/>
      <c r="P259" s="93"/>
      <c r="Q259" s="93"/>
      <c r="R259" s="93"/>
      <c r="S259" s="93"/>
      <c r="T259" s="94"/>
      <c r="U259" s="121" t="s">
        <v>173</v>
      </c>
      <c r="V259" s="121"/>
      <c r="W259" s="121"/>
      <c r="X259" s="121"/>
      <c r="Y259" s="121"/>
      <c r="Z259" s="121"/>
      <c r="AA259" s="121"/>
      <c r="AB259" s="121"/>
      <c r="AC259" s="121"/>
      <c r="AD259" s="121"/>
      <c r="AE259" s="121" t="s">
        <v>173</v>
      </c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1" t="s">
        <v>173</v>
      </c>
      <c r="AP259" s="121"/>
      <c r="AQ259" s="121"/>
      <c r="AR259" s="121"/>
      <c r="AS259" s="121"/>
      <c r="AT259" s="121"/>
      <c r="AU259" s="121"/>
      <c r="AV259" s="121"/>
      <c r="AW259" s="121"/>
      <c r="AX259" s="121"/>
      <c r="AY259" s="121" t="s">
        <v>173</v>
      </c>
      <c r="AZ259" s="121"/>
      <c r="BA259" s="121"/>
      <c r="BB259" s="121"/>
      <c r="BC259" s="121"/>
      <c r="BD259" s="121"/>
      <c r="BE259" s="121"/>
      <c r="BF259" s="121"/>
      <c r="BG259" s="121"/>
      <c r="BH259" s="121"/>
      <c r="BI259" s="121" t="s">
        <v>173</v>
      </c>
      <c r="BJ259" s="121"/>
      <c r="BK259" s="121"/>
      <c r="BL259" s="121"/>
      <c r="BM259" s="121"/>
      <c r="BN259" s="121"/>
      <c r="BO259" s="121"/>
      <c r="BP259" s="121"/>
      <c r="BQ259" s="121"/>
      <c r="BR259" s="121"/>
    </row>
    <row r="262" spans="1:79" ht="14.25" customHeight="1">
      <c r="A262" s="29" t="s">
        <v>125</v>
      </c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  <c r="AX262" s="29"/>
      <c r="AY262" s="29"/>
      <c r="AZ262" s="29"/>
      <c r="BA262" s="29"/>
      <c r="BB262" s="29"/>
      <c r="BC262" s="29"/>
      <c r="BD262" s="29"/>
      <c r="BE262" s="29"/>
      <c r="BF262" s="29"/>
      <c r="BG262" s="29"/>
      <c r="BH262" s="29"/>
      <c r="BI262" s="29"/>
      <c r="BJ262" s="29"/>
      <c r="BK262" s="29"/>
      <c r="BL262" s="29"/>
    </row>
    <row r="263" spans="1:79" ht="15" customHeight="1">
      <c r="A263" s="51" t="s">
        <v>6</v>
      </c>
      <c r="B263" s="52"/>
      <c r="C263" s="52"/>
      <c r="D263" s="51" t="s">
        <v>10</v>
      </c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3"/>
      <c r="W263" s="27" t="s">
        <v>286</v>
      </c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 t="s">
        <v>290</v>
      </c>
      <c r="AJ263" s="27"/>
      <c r="AK263" s="27"/>
      <c r="AL263" s="27"/>
      <c r="AM263" s="27"/>
      <c r="AN263" s="27"/>
      <c r="AO263" s="27"/>
      <c r="AP263" s="27"/>
      <c r="AQ263" s="27"/>
      <c r="AR263" s="27"/>
      <c r="AS263" s="27"/>
      <c r="AT263" s="27"/>
      <c r="AU263" s="27" t="s">
        <v>302</v>
      </c>
      <c r="AV263" s="27"/>
      <c r="AW263" s="27"/>
      <c r="AX263" s="27"/>
      <c r="AY263" s="27"/>
      <c r="AZ263" s="27"/>
      <c r="BA263" s="27" t="s">
        <v>308</v>
      </c>
      <c r="BB263" s="27"/>
      <c r="BC263" s="27"/>
      <c r="BD263" s="27"/>
      <c r="BE263" s="27"/>
      <c r="BF263" s="27"/>
      <c r="BG263" s="27" t="s">
        <v>317</v>
      </c>
      <c r="BH263" s="27"/>
      <c r="BI263" s="27"/>
      <c r="BJ263" s="27"/>
      <c r="BK263" s="27"/>
      <c r="BL263" s="27"/>
    </row>
    <row r="264" spans="1:79" ht="15" customHeight="1">
      <c r="A264" s="71"/>
      <c r="B264" s="72"/>
      <c r="C264" s="72"/>
      <c r="D264" s="71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  <c r="U264" s="72"/>
      <c r="V264" s="73"/>
      <c r="W264" s="27" t="s">
        <v>4</v>
      </c>
      <c r="X264" s="27"/>
      <c r="Y264" s="27"/>
      <c r="Z264" s="27"/>
      <c r="AA264" s="27"/>
      <c r="AB264" s="27"/>
      <c r="AC264" s="27" t="s">
        <v>3</v>
      </c>
      <c r="AD264" s="27"/>
      <c r="AE264" s="27"/>
      <c r="AF264" s="27"/>
      <c r="AG264" s="27"/>
      <c r="AH264" s="27"/>
      <c r="AI264" s="27" t="s">
        <v>4</v>
      </c>
      <c r="AJ264" s="27"/>
      <c r="AK264" s="27"/>
      <c r="AL264" s="27"/>
      <c r="AM264" s="27"/>
      <c r="AN264" s="27"/>
      <c r="AO264" s="27" t="s">
        <v>3</v>
      </c>
      <c r="AP264" s="27"/>
      <c r="AQ264" s="27"/>
      <c r="AR264" s="27"/>
      <c r="AS264" s="27"/>
      <c r="AT264" s="27"/>
      <c r="AU264" s="74" t="s">
        <v>4</v>
      </c>
      <c r="AV264" s="74"/>
      <c r="AW264" s="74"/>
      <c r="AX264" s="74" t="s">
        <v>3</v>
      </c>
      <c r="AY264" s="74"/>
      <c r="AZ264" s="74"/>
      <c r="BA264" s="74" t="s">
        <v>4</v>
      </c>
      <c r="BB264" s="74"/>
      <c r="BC264" s="74"/>
      <c r="BD264" s="74" t="s">
        <v>3</v>
      </c>
      <c r="BE264" s="74"/>
      <c r="BF264" s="74"/>
      <c r="BG264" s="74" t="s">
        <v>4</v>
      </c>
      <c r="BH264" s="74"/>
      <c r="BI264" s="74"/>
      <c r="BJ264" s="74" t="s">
        <v>3</v>
      </c>
      <c r="BK264" s="74"/>
      <c r="BL264" s="74"/>
    </row>
    <row r="265" spans="1:79" ht="57" customHeight="1">
      <c r="A265" s="54"/>
      <c r="B265" s="55"/>
      <c r="C265" s="55"/>
      <c r="D265" s="54"/>
      <c r="E265" s="55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6"/>
      <c r="W265" s="27" t="s">
        <v>12</v>
      </c>
      <c r="X265" s="27"/>
      <c r="Y265" s="27"/>
      <c r="Z265" s="27" t="s">
        <v>11</v>
      </c>
      <c r="AA265" s="27"/>
      <c r="AB265" s="27"/>
      <c r="AC265" s="27" t="s">
        <v>12</v>
      </c>
      <c r="AD265" s="27"/>
      <c r="AE265" s="27"/>
      <c r="AF265" s="27" t="s">
        <v>11</v>
      </c>
      <c r="AG265" s="27"/>
      <c r="AH265" s="27"/>
      <c r="AI265" s="27" t="s">
        <v>12</v>
      </c>
      <c r="AJ265" s="27"/>
      <c r="AK265" s="27"/>
      <c r="AL265" s="27" t="s">
        <v>11</v>
      </c>
      <c r="AM265" s="27"/>
      <c r="AN265" s="27"/>
      <c r="AO265" s="27" t="s">
        <v>12</v>
      </c>
      <c r="AP265" s="27"/>
      <c r="AQ265" s="27"/>
      <c r="AR265" s="27" t="s">
        <v>11</v>
      </c>
      <c r="AS265" s="27"/>
      <c r="AT265" s="27"/>
      <c r="AU265" s="74"/>
      <c r="AV265" s="74"/>
      <c r="AW265" s="74"/>
      <c r="AX265" s="74"/>
      <c r="AY265" s="74"/>
      <c r="AZ265" s="74"/>
      <c r="BA265" s="74"/>
      <c r="BB265" s="74"/>
      <c r="BC265" s="74"/>
      <c r="BD265" s="74"/>
      <c r="BE265" s="74"/>
      <c r="BF265" s="74"/>
      <c r="BG265" s="74"/>
      <c r="BH265" s="74"/>
      <c r="BI265" s="74"/>
      <c r="BJ265" s="74"/>
      <c r="BK265" s="74"/>
      <c r="BL265" s="74"/>
    </row>
    <row r="266" spans="1:79" ht="15" customHeight="1">
      <c r="A266" s="36">
        <v>1</v>
      </c>
      <c r="B266" s="37"/>
      <c r="C266" s="37"/>
      <c r="D266" s="36">
        <v>2</v>
      </c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8"/>
      <c r="W266" s="27">
        <v>3</v>
      </c>
      <c r="X266" s="27"/>
      <c r="Y266" s="27"/>
      <c r="Z266" s="27">
        <v>4</v>
      </c>
      <c r="AA266" s="27"/>
      <c r="AB266" s="27"/>
      <c r="AC266" s="27">
        <v>5</v>
      </c>
      <c r="AD266" s="27"/>
      <c r="AE266" s="27"/>
      <c r="AF266" s="27">
        <v>6</v>
      </c>
      <c r="AG266" s="27"/>
      <c r="AH266" s="27"/>
      <c r="AI266" s="27">
        <v>7</v>
      </c>
      <c r="AJ266" s="27"/>
      <c r="AK266" s="27"/>
      <c r="AL266" s="27">
        <v>8</v>
      </c>
      <c r="AM266" s="27"/>
      <c r="AN266" s="27"/>
      <c r="AO266" s="27">
        <v>9</v>
      </c>
      <c r="AP266" s="27"/>
      <c r="AQ266" s="27"/>
      <c r="AR266" s="27">
        <v>10</v>
      </c>
      <c r="AS266" s="27"/>
      <c r="AT266" s="27"/>
      <c r="AU266" s="27">
        <v>11</v>
      </c>
      <c r="AV266" s="27"/>
      <c r="AW266" s="27"/>
      <c r="AX266" s="27">
        <v>12</v>
      </c>
      <c r="AY266" s="27"/>
      <c r="AZ266" s="27"/>
      <c r="BA266" s="27">
        <v>13</v>
      </c>
      <c r="BB266" s="27"/>
      <c r="BC266" s="27"/>
      <c r="BD266" s="27">
        <v>14</v>
      </c>
      <c r="BE266" s="27"/>
      <c r="BF266" s="27"/>
      <c r="BG266" s="27">
        <v>15</v>
      </c>
      <c r="BH266" s="27"/>
      <c r="BI266" s="27"/>
      <c r="BJ266" s="27">
        <v>16</v>
      </c>
      <c r="BK266" s="27"/>
      <c r="BL266" s="27"/>
    </row>
    <row r="267" spans="1:79" s="1" customFormat="1" ht="12.75" hidden="1" customHeight="1">
      <c r="A267" s="39" t="s">
        <v>69</v>
      </c>
      <c r="B267" s="40"/>
      <c r="C267" s="40"/>
      <c r="D267" s="39" t="s">
        <v>57</v>
      </c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1"/>
      <c r="W267" s="26" t="s">
        <v>72</v>
      </c>
      <c r="X267" s="26"/>
      <c r="Y267" s="26"/>
      <c r="Z267" s="26" t="s">
        <v>73</v>
      </c>
      <c r="AA267" s="26"/>
      <c r="AB267" s="26"/>
      <c r="AC267" s="30" t="s">
        <v>74</v>
      </c>
      <c r="AD267" s="30"/>
      <c r="AE267" s="30"/>
      <c r="AF267" s="30" t="s">
        <v>75</v>
      </c>
      <c r="AG267" s="30"/>
      <c r="AH267" s="30"/>
      <c r="AI267" s="26" t="s">
        <v>76</v>
      </c>
      <c r="AJ267" s="26"/>
      <c r="AK267" s="26"/>
      <c r="AL267" s="26" t="s">
        <v>77</v>
      </c>
      <c r="AM267" s="26"/>
      <c r="AN267" s="26"/>
      <c r="AO267" s="30" t="s">
        <v>104</v>
      </c>
      <c r="AP267" s="30"/>
      <c r="AQ267" s="30"/>
      <c r="AR267" s="30" t="s">
        <v>78</v>
      </c>
      <c r="AS267" s="30"/>
      <c r="AT267" s="30"/>
      <c r="AU267" s="26" t="s">
        <v>105</v>
      </c>
      <c r="AV267" s="26"/>
      <c r="AW267" s="26"/>
      <c r="AX267" s="30" t="s">
        <v>106</v>
      </c>
      <c r="AY267" s="30"/>
      <c r="AZ267" s="30"/>
      <c r="BA267" s="26" t="s">
        <v>107</v>
      </c>
      <c r="BB267" s="26"/>
      <c r="BC267" s="26"/>
      <c r="BD267" s="30" t="s">
        <v>108</v>
      </c>
      <c r="BE267" s="30"/>
      <c r="BF267" s="30"/>
      <c r="BG267" s="26" t="s">
        <v>109</v>
      </c>
      <c r="BH267" s="26"/>
      <c r="BI267" s="26"/>
      <c r="BJ267" s="30" t="s">
        <v>110</v>
      </c>
      <c r="BK267" s="30"/>
      <c r="BL267" s="30"/>
      <c r="CA267" s="1" t="s">
        <v>103</v>
      </c>
    </row>
    <row r="268" spans="1:79" s="6" customFormat="1" ht="12.75" customHeight="1">
      <c r="A268" s="86">
        <v>1</v>
      </c>
      <c r="B268" s="87"/>
      <c r="C268" s="87"/>
      <c r="D268" s="100" t="s">
        <v>263</v>
      </c>
      <c r="E268" s="101"/>
      <c r="F268" s="101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1"/>
      <c r="R268" s="101"/>
      <c r="S268" s="101"/>
      <c r="T268" s="101"/>
      <c r="U268" s="101"/>
      <c r="V268" s="102"/>
      <c r="W268" s="112"/>
      <c r="X268" s="112"/>
      <c r="Y268" s="112"/>
      <c r="Z268" s="112"/>
      <c r="AA268" s="112"/>
      <c r="AB268" s="112"/>
      <c r="AC268" s="112"/>
      <c r="AD268" s="112"/>
      <c r="AE268" s="112"/>
      <c r="AF268" s="112"/>
      <c r="AG268" s="112"/>
      <c r="AH268" s="112"/>
      <c r="AI268" s="112"/>
      <c r="AJ268" s="112"/>
      <c r="AK268" s="112"/>
      <c r="AL268" s="112"/>
      <c r="AM268" s="112"/>
      <c r="AN268" s="112"/>
      <c r="AO268" s="112"/>
      <c r="AP268" s="112"/>
      <c r="AQ268" s="112"/>
      <c r="AR268" s="112"/>
      <c r="AS268" s="112"/>
      <c r="AT268" s="112"/>
      <c r="AU268" s="112"/>
      <c r="AV268" s="112"/>
      <c r="AW268" s="112"/>
      <c r="AX268" s="112"/>
      <c r="AY268" s="112"/>
      <c r="AZ268" s="112"/>
      <c r="BA268" s="112"/>
      <c r="BB268" s="112"/>
      <c r="BC268" s="112"/>
      <c r="BD268" s="112"/>
      <c r="BE268" s="112"/>
      <c r="BF268" s="112"/>
      <c r="BG268" s="112"/>
      <c r="BH268" s="112"/>
      <c r="BI268" s="112"/>
      <c r="BJ268" s="112"/>
      <c r="BK268" s="112"/>
      <c r="BL268" s="112"/>
      <c r="CA268" s="6" t="s">
        <v>43</v>
      </c>
    </row>
    <row r="269" spans="1:79" s="99" customFormat="1" ht="25.5" customHeight="1">
      <c r="A269" s="89">
        <v>2</v>
      </c>
      <c r="B269" s="90"/>
      <c r="C269" s="90"/>
      <c r="D269" s="92" t="s">
        <v>264</v>
      </c>
      <c r="E269" s="93"/>
      <c r="F269" s="93"/>
      <c r="G269" s="93"/>
      <c r="H269" s="93"/>
      <c r="I269" s="93"/>
      <c r="J269" s="93"/>
      <c r="K269" s="93"/>
      <c r="L269" s="93"/>
      <c r="M269" s="93"/>
      <c r="N269" s="93"/>
      <c r="O269" s="93"/>
      <c r="P269" s="93"/>
      <c r="Q269" s="93"/>
      <c r="R269" s="93"/>
      <c r="S269" s="93"/>
      <c r="T269" s="93"/>
      <c r="U269" s="93"/>
      <c r="V269" s="94"/>
      <c r="W269" s="113" t="s">
        <v>173</v>
      </c>
      <c r="X269" s="113"/>
      <c r="Y269" s="113"/>
      <c r="Z269" s="113" t="s">
        <v>173</v>
      </c>
      <c r="AA269" s="113"/>
      <c r="AB269" s="113"/>
      <c r="AC269" s="113"/>
      <c r="AD269" s="113"/>
      <c r="AE269" s="113"/>
      <c r="AF269" s="113"/>
      <c r="AG269" s="113"/>
      <c r="AH269" s="113"/>
      <c r="AI269" s="113" t="s">
        <v>173</v>
      </c>
      <c r="AJ269" s="113"/>
      <c r="AK269" s="113"/>
      <c r="AL269" s="113" t="s">
        <v>173</v>
      </c>
      <c r="AM269" s="113"/>
      <c r="AN269" s="113"/>
      <c r="AO269" s="113"/>
      <c r="AP269" s="113"/>
      <c r="AQ269" s="113"/>
      <c r="AR269" s="113"/>
      <c r="AS269" s="113"/>
      <c r="AT269" s="113"/>
      <c r="AU269" s="113" t="s">
        <v>173</v>
      </c>
      <c r="AV269" s="113"/>
      <c r="AW269" s="113"/>
      <c r="AX269" s="113"/>
      <c r="AY269" s="113"/>
      <c r="AZ269" s="113"/>
      <c r="BA269" s="113" t="s">
        <v>173</v>
      </c>
      <c r="BB269" s="113"/>
      <c r="BC269" s="113"/>
      <c r="BD269" s="113"/>
      <c r="BE269" s="113"/>
      <c r="BF269" s="113"/>
      <c r="BG269" s="113" t="s">
        <v>173</v>
      </c>
      <c r="BH269" s="113"/>
      <c r="BI269" s="113"/>
      <c r="BJ269" s="113"/>
      <c r="BK269" s="113"/>
      <c r="BL269" s="113"/>
    </row>
    <row r="272" spans="1:79" ht="14.25" customHeight="1">
      <c r="A272" s="29" t="s">
        <v>153</v>
      </c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29"/>
      <c r="AR272" s="29"/>
      <c r="AS272" s="29"/>
      <c r="AT272" s="29"/>
      <c r="AU272" s="29"/>
      <c r="AV272" s="29"/>
      <c r="AW272" s="29"/>
      <c r="AX272" s="29"/>
      <c r="AY272" s="29"/>
      <c r="AZ272" s="29"/>
      <c r="BA272" s="29"/>
      <c r="BB272" s="29"/>
      <c r="BC272" s="29"/>
      <c r="BD272" s="29"/>
      <c r="BE272" s="29"/>
      <c r="BF272" s="29"/>
      <c r="BG272" s="29"/>
      <c r="BH272" s="29"/>
      <c r="BI272" s="29"/>
      <c r="BJ272" s="29"/>
      <c r="BK272" s="29"/>
      <c r="BL272" s="29"/>
    </row>
    <row r="273" spans="1:79" ht="14.25" customHeight="1">
      <c r="A273" s="29" t="s">
        <v>303</v>
      </c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  <c r="BA273" s="29"/>
      <c r="BB273" s="29"/>
      <c r="BC273" s="29"/>
      <c r="BD273" s="29"/>
      <c r="BE273" s="29"/>
      <c r="BF273" s="29"/>
      <c r="BG273" s="29"/>
      <c r="BH273" s="29"/>
      <c r="BI273" s="29"/>
      <c r="BJ273" s="29"/>
      <c r="BK273" s="29"/>
      <c r="BL273" s="29"/>
      <c r="BM273" s="29"/>
      <c r="BN273" s="29"/>
      <c r="BO273" s="29"/>
      <c r="BP273" s="29"/>
      <c r="BQ273" s="29"/>
      <c r="BR273" s="29"/>
      <c r="BS273" s="29"/>
    </row>
    <row r="274" spans="1:79" ht="15" customHeight="1">
      <c r="A274" s="31" t="s">
        <v>285</v>
      </c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  <c r="AI274" s="31"/>
      <c r="AJ274" s="31"/>
      <c r="AK274" s="31"/>
      <c r="AL274" s="31"/>
      <c r="AM274" s="31"/>
      <c r="AN274" s="31"/>
      <c r="AO274" s="31"/>
      <c r="AP274" s="31"/>
      <c r="AQ274" s="31"/>
      <c r="AR274" s="31"/>
      <c r="AS274" s="31"/>
      <c r="AT274" s="31"/>
      <c r="AU274" s="31"/>
      <c r="AV274" s="31"/>
      <c r="AW274" s="31"/>
      <c r="AX274" s="31"/>
      <c r="AY274" s="31"/>
      <c r="AZ274" s="31"/>
      <c r="BA274" s="31"/>
      <c r="BB274" s="31"/>
      <c r="BC274" s="31"/>
      <c r="BD274" s="31"/>
      <c r="BE274" s="31"/>
      <c r="BF274" s="31"/>
      <c r="BG274" s="31"/>
      <c r="BH274" s="31"/>
      <c r="BI274" s="31"/>
      <c r="BJ274" s="31"/>
      <c r="BK274" s="31"/>
      <c r="BL274" s="31"/>
      <c r="BM274" s="31"/>
      <c r="BN274" s="31"/>
      <c r="BO274" s="31"/>
      <c r="BP274" s="31"/>
      <c r="BQ274" s="31"/>
      <c r="BR274" s="31"/>
      <c r="BS274" s="31"/>
    </row>
    <row r="275" spans="1:79" ht="15" customHeight="1">
      <c r="A275" s="27" t="s">
        <v>6</v>
      </c>
      <c r="B275" s="27"/>
      <c r="C275" s="27"/>
      <c r="D275" s="27"/>
      <c r="E275" s="27"/>
      <c r="F275" s="27"/>
      <c r="G275" s="27" t="s">
        <v>126</v>
      </c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 t="s">
        <v>13</v>
      </c>
      <c r="U275" s="27"/>
      <c r="V275" s="27"/>
      <c r="W275" s="27"/>
      <c r="X275" s="27"/>
      <c r="Y275" s="27"/>
      <c r="Z275" s="27"/>
      <c r="AA275" s="36" t="s">
        <v>286</v>
      </c>
      <c r="AB275" s="76"/>
      <c r="AC275" s="76"/>
      <c r="AD275" s="76"/>
      <c r="AE275" s="76"/>
      <c r="AF275" s="76"/>
      <c r="AG275" s="76"/>
      <c r="AH275" s="76"/>
      <c r="AI275" s="76"/>
      <c r="AJ275" s="76"/>
      <c r="AK275" s="76"/>
      <c r="AL275" s="76"/>
      <c r="AM275" s="76"/>
      <c r="AN275" s="76"/>
      <c r="AO275" s="77"/>
      <c r="AP275" s="36" t="s">
        <v>289</v>
      </c>
      <c r="AQ275" s="37"/>
      <c r="AR275" s="37"/>
      <c r="AS275" s="37"/>
      <c r="AT275" s="37"/>
      <c r="AU275" s="37"/>
      <c r="AV275" s="37"/>
      <c r="AW275" s="37"/>
      <c r="AX275" s="37"/>
      <c r="AY275" s="37"/>
      <c r="AZ275" s="37"/>
      <c r="BA275" s="37"/>
      <c r="BB275" s="37"/>
      <c r="BC275" s="37"/>
      <c r="BD275" s="38"/>
      <c r="BE275" s="36" t="s">
        <v>297</v>
      </c>
      <c r="BF275" s="37"/>
      <c r="BG275" s="37"/>
      <c r="BH275" s="37"/>
      <c r="BI275" s="37"/>
      <c r="BJ275" s="37"/>
      <c r="BK275" s="37"/>
      <c r="BL275" s="37"/>
      <c r="BM275" s="37"/>
      <c r="BN275" s="37"/>
      <c r="BO275" s="37"/>
      <c r="BP275" s="37"/>
      <c r="BQ275" s="37"/>
      <c r="BR275" s="37"/>
      <c r="BS275" s="38"/>
    </row>
    <row r="276" spans="1:79" ht="32.1" customHeight="1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 t="s">
        <v>4</v>
      </c>
      <c r="AB276" s="27"/>
      <c r="AC276" s="27"/>
      <c r="AD276" s="27"/>
      <c r="AE276" s="27"/>
      <c r="AF276" s="27" t="s">
        <v>3</v>
      </c>
      <c r="AG276" s="27"/>
      <c r="AH276" s="27"/>
      <c r="AI276" s="27"/>
      <c r="AJ276" s="27"/>
      <c r="AK276" s="27" t="s">
        <v>89</v>
      </c>
      <c r="AL276" s="27"/>
      <c r="AM276" s="27"/>
      <c r="AN276" s="27"/>
      <c r="AO276" s="27"/>
      <c r="AP276" s="27" t="s">
        <v>4</v>
      </c>
      <c r="AQ276" s="27"/>
      <c r="AR276" s="27"/>
      <c r="AS276" s="27"/>
      <c r="AT276" s="27"/>
      <c r="AU276" s="27" t="s">
        <v>3</v>
      </c>
      <c r="AV276" s="27"/>
      <c r="AW276" s="27"/>
      <c r="AX276" s="27"/>
      <c r="AY276" s="27"/>
      <c r="AZ276" s="27" t="s">
        <v>96</v>
      </c>
      <c r="BA276" s="27"/>
      <c r="BB276" s="27"/>
      <c r="BC276" s="27"/>
      <c r="BD276" s="27"/>
      <c r="BE276" s="27" t="s">
        <v>4</v>
      </c>
      <c r="BF276" s="27"/>
      <c r="BG276" s="27"/>
      <c r="BH276" s="27"/>
      <c r="BI276" s="27"/>
      <c r="BJ276" s="27" t="s">
        <v>3</v>
      </c>
      <c r="BK276" s="27"/>
      <c r="BL276" s="27"/>
      <c r="BM276" s="27"/>
      <c r="BN276" s="27"/>
      <c r="BO276" s="27" t="s">
        <v>127</v>
      </c>
      <c r="BP276" s="27"/>
      <c r="BQ276" s="27"/>
      <c r="BR276" s="27"/>
      <c r="BS276" s="27"/>
    </row>
    <row r="277" spans="1:79" ht="15" customHeight="1">
      <c r="A277" s="27">
        <v>1</v>
      </c>
      <c r="B277" s="27"/>
      <c r="C277" s="27"/>
      <c r="D277" s="27"/>
      <c r="E277" s="27"/>
      <c r="F277" s="27"/>
      <c r="G277" s="27">
        <v>2</v>
      </c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>
        <v>3</v>
      </c>
      <c r="U277" s="27"/>
      <c r="V277" s="27"/>
      <c r="W277" s="27"/>
      <c r="X277" s="27"/>
      <c r="Y277" s="27"/>
      <c r="Z277" s="27"/>
      <c r="AA277" s="27">
        <v>4</v>
      </c>
      <c r="AB277" s="27"/>
      <c r="AC277" s="27"/>
      <c r="AD277" s="27"/>
      <c r="AE277" s="27"/>
      <c r="AF277" s="27">
        <v>5</v>
      </c>
      <c r="AG277" s="27"/>
      <c r="AH277" s="27"/>
      <c r="AI277" s="27"/>
      <c r="AJ277" s="27"/>
      <c r="AK277" s="27">
        <v>6</v>
      </c>
      <c r="AL277" s="27"/>
      <c r="AM277" s="27"/>
      <c r="AN277" s="27"/>
      <c r="AO277" s="27"/>
      <c r="AP277" s="27">
        <v>7</v>
      </c>
      <c r="AQ277" s="27"/>
      <c r="AR277" s="27"/>
      <c r="AS277" s="27"/>
      <c r="AT277" s="27"/>
      <c r="AU277" s="27">
        <v>8</v>
      </c>
      <c r="AV277" s="27"/>
      <c r="AW277" s="27"/>
      <c r="AX277" s="27"/>
      <c r="AY277" s="27"/>
      <c r="AZ277" s="27">
        <v>9</v>
      </c>
      <c r="BA277" s="27"/>
      <c r="BB277" s="27"/>
      <c r="BC277" s="27"/>
      <c r="BD277" s="27"/>
      <c r="BE277" s="27">
        <v>10</v>
      </c>
      <c r="BF277" s="27"/>
      <c r="BG277" s="27"/>
      <c r="BH277" s="27"/>
      <c r="BI277" s="27"/>
      <c r="BJ277" s="27">
        <v>11</v>
      </c>
      <c r="BK277" s="27"/>
      <c r="BL277" s="27"/>
      <c r="BM277" s="27"/>
      <c r="BN277" s="27"/>
      <c r="BO277" s="27">
        <v>12</v>
      </c>
      <c r="BP277" s="27"/>
      <c r="BQ277" s="27"/>
      <c r="BR277" s="27"/>
      <c r="BS277" s="27"/>
    </row>
    <row r="278" spans="1:79" s="1" customFormat="1" ht="15" hidden="1" customHeight="1">
      <c r="A278" s="26" t="s">
        <v>69</v>
      </c>
      <c r="B278" s="26"/>
      <c r="C278" s="26"/>
      <c r="D278" s="26"/>
      <c r="E278" s="26"/>
      <c r="F278" s="26"/>
      <c r="G278" s="67" t="s">
        <v>57</v>
      </c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 t="s">
        <v>79</v>
      </c>
      <c r="U278" s="67"/>
      <c r="V278" s="67"/>
      <c r="W278" s="67"/>
      <c r="X278" s="67"/>
      <c r="Y278" s="67"/>
      <c r="Z278" s="67"/>
      <c r="AA278" s="30" t="s">
        <v>65</v>
      </c>
      <c r="AB278" s="30"/>
      <c r="AC278" s="30"/>
      <c r="AD278" s="30"/>
      <c r="AE278" s="30"/>
      <c r="AF278" s="30" t="s">
        <v>66</v>
      </c>
      <c r="AG278" s="30"/>
      <c r="AH278" s="30"/>
      <c r="AI278" s="30"/>
      <c r="AJ278" s="30"/>
      <c r="AK278" s="50" t="s">
        <v>122</v>
      </c>
      <c r="AL278" s="50"/>
      <c r="AM278" s="50"/>
      <c r="AN278" s="50"/>
      <c r="AO278" s="50"/>
      <c r="AP278" s="30" t="s">
        <v>67</v>
      </c>
      <c r="AQ278" s="30"/>
      <c r="AR278" s="30"/>
      <c r="AS278" s="30"/>
      <c r="AT278" s="30"/>
      <c r="AU278" s="30" t="s">
        <v>68</v>
      </c>
      <c r="AV278" s="30"/>
      <c r="AW278" s="30"/>
      <c r="AX278" s="30"/>
      <c r="AY278" s="30"/>
      <c r="AZ278" s="50" t="s">
        <v>122</v>
      </c>
      <c r="BA278" s="50"/>
      <c r="BB278" s="50"/>
      <c r="BC278" s="50"/>
      <c r="BD278" s="50"/>
      <c r="BE278" s="30" t="s">
        <v>58</v>
      </c>
      <c r="BF278" s="30"/>
      <c r="BG278" s="30"/>
      <c r="BH278" s="30"/>
      <c r="BI278" s="30"/>
      <c r="BJ278" s="30" t="s">
        <v>59</v>
      </c>
      <c r="BK278" s="30"/>
      <c r="BL278" s="30"/>
      <c r="BM278" s="30"/>
      <c r="BN278" s="30"/>
      <c r="BO278" s="50" t="s">
        <v>122</v>
      </c>
      <c r="BP278" s="50"/>
      <c r="BQ278" s="50"/>
      <c r="BR278" s="50"/>
      <c r="BS278" s="50"/>
      <c r="CA278" s="1" t="s">
        <v>44</v>
      </c>
    </row>
    <row r="279" spans="1:79" s="99" customFormat="1" ht="51" customHeight="1">
      <c r="A279" s="110">
        <v>1</v>
      </c>
      <c r="B279" s="110"/>
      <c r="C279" s="110"/>
      <c r="D279" s="110"/>
      <c r="E279" s="110"/>
      <c r="F279" s="110"/>
      <c r="G279" s="92" t="s">
        <v>265</v>
      </c>
      <c r="H279" s="93"/>
      <c r="I279" s="93"/>
      <c r="J279" s="93"/>
      <c r="K279" s="93"/>
      <c r="L279" s="93"/>
      <c r="M279" s="93"/>
      <c r="N279" s="93"/>
      <c r="O279" s="93"/>
      <c r="P279" s="93"/>
      <c r="Q279" s="93"/>
      <c r="R279" s="93"/>
      <c r="S279" s="94"/>
      <c r="T279" s="122" t="s">
        <v>266</v>
      </c>
      <c r="U279" s="123"/>
      <c r="V279" s="123"/>
      <c r="W279" s="123"/>
      <c r="X279" s="123"/>
      <c r="Y279" s="123"/>
      <c r="Z279" s="124"/>
      <c r="AA279" s="121">
        <v>9647000</v>
      </c>
      <c r="AB279" s="121"/>
      <c r="AC279" s="121"/>
      <c r="AD279" s="121"/>
      <c r="AE279" s="121"/>
      <c r="AF279" s="121">
        <v>900000</v>
      </c>
      <c r="AG279" s="121"/>
      <c r="AH279" s="121"/>
      <c r="AI279" s="121"/>
      <c r="AJ279" s="121"/>
      <c r="AK279" s="121">
        <f>IF(ISNUMBER(AA279),AA279,0)+IF(ISNUMBER(AF279),AF279,0)</f>
        <v>10547000</v>
      </c>
      <c r="AL279" s="121"/>
      <c r="AM279" s="121"/>
      <c r="AN279" s="121"/>
      <c r="AO279" s="121"/>
      <c r="AP279" s="121">
        <v>9206000</v>
      </c>
      <c r="AQ279" s="121"/>
      <c r="AR279" s="121"/>
      <c r="AS279" s="121"/>
      <c r="AT279" s="121"/>
      <c r="AU279" s="121">
        <v>0</v>
      </c>
      <c r="AV279" s="121"/>
      <c r="AW279" s="121"/>
      <c r="AX279" s="121"/>
      <c r="AY279" s="121"/>
      <c r="AZ279" s="121">
        <f>IF(ISNUMBER(AP279),AP279,0)+IF(ISNUMBER(AU279),AU279,0)</f>
        <v>9206000</v>
      </c>
      <c r="BA279" s="121"/>
      <c r="BB279" s="121"/>
      <c r="BC279" s="121"/>
      <c r="BD279" s="121"/>
      <c r="BE279" s="121">
        <v>0</v>
      </c>
      <c r="BF279" s="121"/>
      <c r="BG279" s="121"/>
      <c r="BH279" s="121"/>
      <c r="BI279" s="121"/>
      <c r="BJ279" s="121">
        <v>0</v>
      </c>
      <c r="BK279" s="121"/>
      <c r="BL279" s="121"/>
      <c r="BM279" s="121"/>
      <c r="BN279" s="121"/>
      <c r="BO279" s="121">
        <f>IF(ISNUMBER(BE279),BE279,0)+IF(ISNUMBER(BJ279),BJ279,0)</f>
        <v>0</v>
      </c>
      <c r="BP279" s="121"/>
      <c r="BQ279" s="121"/>
      <c r="BR279" s="121"/>
      <c r="BS279" s="121"/>
      <c r="CA279" s="99" t="s">
        <v>45</v>
      </c>
    </row>
    <row r="280" spans="1:79" s="99" customFormat="1" ht="76.5" customHeight="1">
      <c r="A280" s="110">
        <v>2</v>
      </c>
      <c r="B280" s="110"/>
      <c r="C280" s="110"/>
      <c r="D280" s="110"/>
      <c r="E280" s="110"/>
      <c r="F280" s="110"/>
      <c r="G280" s="92" t="s">
        <v>267</v>
      </c>
      <c r="H280" s="93"/>
      <c r="I280" s="93"/>
      <c r="J280" s="93"/>
      <c r="K280" s="93"/>
      <c r="L280" s="93"/>
      <c r="M280" s="93"/>
      <c r="N280" s="93"/>
      <c r="O280" s="93"/>
      <c r="P280" s="93"/>
      <c r="Q280" s="93"/>
      <c r="R280" s="93"/>
      <c r="S280" s="94"/>
      <c r="T280" s="122" t="s">
        <v>268</v>
      </c>
      <c r="U280" s="93"/>
      <c r="V280" s="93"/>
      <c r="W280" s="93"/>
      <c r="X280" s="93"/>
      <c r="Y280" s="93"/>
      <c r="Z280" s="94"/>
      <c r="AA280" s="121">
        <v>180000</v>
      </c>
      <c r="AB280" s="121"/>
      <c r="AC280" s="121"/>
      <c r="AD280" s="121"/>
      <c r="AE280" s="121"/>
      <c r="AF280" s="121">
        <v>0</v>
      </c>
      <c r="AG280" s="121"/>
      <c r="AH280" s="121"/>
      <c r="AI280" s="121"/>
      <c r="AJ280" s="121"/>
      <c r="AK280" s="121">
        <f>IF(ISNUMBER(AA280),AA280,0)+IF(ISNUMBER(AF280),AF280,0)</f>
        <v>180000</v>
      </c>
      <c r="AL280" s="121"/>
      <c r="AM280" s="121"/>
      <c r="AN280" s="121"/>
      <c r="AO280" s="121"/>
      <c r="AP280" s="121">
        <v>180000</v>
      </c>
      <c r="AQ280" s="121"/>
      <c r="AR280" s="121"/>
      <c r="AS280" s="121"/>
      <c r="AT280" s="121"/>
      <c r="AU280" s="121">
        <v>0</v>
      </c>
      <c r="AV280" s="121"/>
      <c r="AW280" s="121"/>
      <c r="AX280" s="121"/>
      <c r="AY280" s="121"/>
      <c r="AZ280" s="121">
        <f>IF(ISNUMBER(AP280),AP280,0)+IF(ISNUMBER(AU280),AU280,0)</f>
        <v>180000</v>
      </c>
      <c r="BA280" s="121"/>
      <c r="BB280" s="121"/>
      <c r="BC280" s="121"/>
      <c r="BD280" s="121"/>
      <c r="BE280" s="121">
        <v>0</v>
      </c>
      <c r="BF280" s="121"/>
      <c r="BG280" s="121"/>
      <c r="BH280" s="121"/>
      <c r="BI280" s="121"/>
      <c r="BJ280" s="121">
        <v>0</v>
      </c>
      <c r="BK280" s="121"/>
      <c r="BL280" s="121"/>
      <c r="BM280" s="121"/>
      <c r="BN280" s="121"/>
      <c r="BO280" s="121">
        <f>IF(ISNUMBER(BE280),BE280,0)+IF(ISNUMBER(BJ280),BJ280,0)</f>
        <v>0</v>
      </c>
      <c r="BP280" s="121"/>
      <c r="BQ280" s="121"/>
      <c r="BR280" s="121"/>
      <c r="BS280" s="121"/>
    </row>
    <row r="281" spans="1:79" s="99" customFormat="1" ht="38.25" customHeight="1">
      <c r="A281" s="110">
        <v>3</v>
      </c>
      <c r="B281" s="110"/>
      <c r="C281" s="110"/>
      <c r="D281" s="110"/>
      <c r="E281" s="110"/>
      <c r="F281" s="110"/>
      <c r="G281" s="92" t="s">
        <v>269</v>
      </c>
      <c r="H281" s="93"/>
      <c r="I281" s="93"/>
      <c r="J281" s="93"/>
      <c r="K281" s="93"/>
      <c r="L281" s="93"/>
      <c r="M281" s="93"/>
      <c r="N281" s="93"/>
      <c r="O281" s="93"/>
      <c r="P281" s="93"/>
      <c r="Q281" s="93"/>
      <c r="R281" s="93"/>
      <c r="S281" s="94"/>
      <c r="T281" s="122" t="s">
        <v>270</v>
      </c>
      <c r="U281" s="93"/>
      <c r="V281" s="93"/>
      <c r="W281" s="93"/>
      <c r="X281" s="93"/>
      <c r="Y281" s="93"/>
      <c r="Z281" s="94"/>
      <c r="AA281" s="121">
        <v>10000</v>
      </c>
      <c r="AB281" s="121"/>
      <c r="AC281" s="121"/>
      <c r="AD281" s="121"/>
      <c r="AE281" s="121"/>
      <c r="AF281" s="121">
        <v>0</v>
      </c>
      <c r="AG281" s="121"/>
      <c r="AH281" s="121"/>
      <c r="AI281" s="121"/>
      <c r="AJ281" s="121"/>
      <c r="AK281" s="121">
        <f>IF(ISNUMBER(AA281),AA281,0)+IF(ISNUMBER(AF281),AF281,0)</f>
        <v>10000</v>
      </c>
      <c r="AL281" s="121"/>
      <c r="AM281" s="121"/>
      <c r="AN281" s="121"/>
      <c r="AO281" s="121"/>
      <c r="AP281" s="121">
        <v>0</v>
      </c>
      <c r="AQ281" s="121"/>
      <c r="AR281" s="121"/>
      <c r="AS281" s="121"/>
      <c r="AT281" s="121"/>
      <c r="AU281" s="121">
        <v>0</v>
      </c>
      <c r="AV281" s="121"/>
      <c r="AW281" s="121"/>
      <c r="AX281" s="121"/>
      <c r="AY281" s="121"/>
      <c r="AZ281" s="121">
        <f>IF(ISNUMBER(AP281),AP281,0)+IF(ISNUMBER(AU281),AU281,0)</f>
        <v>0</v>
      </c>
      <c r="BA281" s="121"/>
      <c r="BB281" s="121"/>
      <c r="BC281" s="121"/>
      <c r="BD281" s="121"/>
      <c r="BE281" s="121">
        <v>0</v>
      </c>
      <c r="BF281" s="121"/>
      <c r="BG281" s="121"/>
      <c r="BH281" s="121"/>
      <c r="BI281" s="121"/>
      <c r="BJ281" s="121">
        <v>0</v>
      </c>
      <c r="BK281" s="121"/>
      <c r="BL281" s="121"/>
      <c r="BM281" s="121"/>
      <c r="BN281" s="121"/>
      <c r="BO281" s="121">
        <f>IF(ISNUMBER(BE281),BE281,0)+IF(ISNUMBER(BJ281),BJ281,0)</f>
        <v>0</v>
      </c>
      <c r="BP281" s="121"/>
      <c r="BQ281" s="121"/>
      <c r="BR281" s="121"/>
      <c r="BS281" s="121"/>
    </row>
    <row r="282" spans="1:79" s="99" customFormat="1" ht="51" customHeight="1">
      <c r="A282" s="110">
        <v>4</v>
      </c>
      <c r="B282" s="110"/>
      <c r="C282" s="110"/>
      <c r="D282" s="110"/>
      <c r="E282" s="110"/>
      <c r="F282" s="110"/>
      <c r="G282" s="92" t="s">
        <v>271</v>
      </c>
      <c r="H282" s="93"/>
      <c r="I282" s="93"/>
      <c r="J282" s="93"/>
      <c r="K282" s="93"/>
      <c r="L282" s="93"/>
      <c r="M282" s="93"/>
      <c r="N282" s="93"/>
      <c r="O282" s="93"/>
      <c r="P282" s="93"/>
      <c r="Q282" s="93"/>
      <c r="R282" s="93"/>
      <c r="S282" s="94"/>
      <c r="T282" s="122" t="s">
        <v>272</v>
      </c>
      <c r="U282" s="93"/>
      <c r="V282" s="93"/>
      <c r="W282" s="93"/>
      <c r="X282" s="93"/>
      <c r="Y282" s="93"/>
      <c r="Z282" s="94"/>
      <c r="AA282" s="121">
        <v>0</v>
      </c>
      <c r="AB282" s="121"/>
      <c r="AC282" s="121"/>
      <c r="AD282" s="121"/>
      <c r="AE282" s="121"/>
      <c r="AF282" s="121">
        <v>0</v>
      </c>
      <c r="AG282" s="121"/>
      <c r="AH282" s="121"/>
      <c r="AI282" s="121"/>
      <c r="AJ282" s="121"/>
      <c r="AK282" s="121">
        <f>IF(ISNUMBER(AA282),AA282,0)+IF(ISNUMBER(AF282),AF282,0)</f>
        <v>0</v>
      </c>
      <c r="AL282" s="121"/>
      <c r="AM282" s="121"/>
      <c r="AN282" s="121"/>
      <c r="AO282" s="121"/>
      <c r="AP282" s="121">
        <v>0</v>
      </c>
      <c r="AQ282" s="121"/>
      <c r="AR282" s="121"/>
      <c r="AS282" s="121"/>
      <c r="AT282" s="121"/>
      <c r="AU282" s="121">
        <v>0</v>
      </c>
      <c r="AV282" s="121"/>
      <c r="AW282" s="121"/>
      <c r="AX282" s="121"/>
      <c r="AY282" s="121"/>
      <c r="AZ282" s="121">
        <f>IF(ISNUMBER(AP282),AP282,0)+IF(ISNUMBER(AU282),AU282,0)</f>
        <v>0</v>
      </c>
      <c r="BA282" s="121"/>
      <c r="BB282" s="121"/>
      <c r="BC282" s="121"/>
      <c r="BD282" s="121"/>
      <c r="BE282" s="121">
        <v>10099000</v>
      </c>
      <c r="BF282" s="121"/>
      <c r="BG282" s="121"/>
      <c r="BH282" s="121"/>
      <c r="BI282" s="121"/>
      <c r="BJ282" s="121">
        <v>0</v>
      </c>
      <c r="BK282" s="121"/>
      <c r="BL282" s="121"/>
      <c r="BM282" s="121"/>
      <c r="BN282" s="121"/>
      <c r="BO282" s="121">
        <f>IF(ISNUMBER(BE282),BE282,0)+IF(ISNUMBER(BJ282),BJ282,0)</f>
        <v>10099000</v>
      </c>
      <c r="BP282" s="121"/>
      <c r="BQ282" s="121"/>
      <c r="BR282" s="121"/>
      <c r="BS282" s="121"/>
    </row>
    <row r="283" spans="1:79" s="6" customFormat="1" ht="12.75" customHeight="1">
      <c r="A283" s="85"/>
      <c r="B283" s="85"/>
      <c r="C283" s="85"/>
      <c r="D283" s="85"/>
      <c r="E283" s="85"/>
      <c r="F283" s="85"/>
      <c r="G283" s="100" t="s">
        <v>147</v>
      </c>
      <c r="H283" s="101"/>
      <c r="I283" s="101"/>
      <c r="J283" s="101"/>
      <c r="K283" s="101"/>
      <c r="L283" s="101"/>
      <c r="M283" s="101"/>
      <c r="N283" s="101"/>
      <c r="O283" s="101"/>
      <c r="P283" s="101"/>
      <c r="Q283" s="101"/>
      <c r="R283" s="101"/>
      <c r="S283" s="102"/>
      <c r="T283" s="125"/>
      <c r="U283" s="101"/>
      <c r="V283" s="101"/>
      <c r="W283" s="101"/>
      <c r="X283" s="101"/>
      <c r="Y283" s="101"/>
      <c r="Z283" s="102"/>
      <c r="AA283" s="120">
        <v>9837000</v>
      </c>
      <c r="AB283" s="120"/>
      <c r="AC283" s="120"/>
      <c r="AD283" s="120"/>
      <c r="AE283" s="120"/>
      <c r="AF283" s="120">
        <v>900000</v>
      </c>
      <c r="AG283" s="120"/>
      <c r="AH283" s="120"/>
      <c r="AI283" s="120"/>
      <c r="AJ283" s="120"/>
      <c r="AK283" s="120">
        <f>IF(ISNUMBER(AA283),AA283,0)+IF(ISNUMBER(AF283),AF283,0)</f>
        <v>10737000</v>
      </c>
      <c r="AL283" s="120"/>
      <c r="AM283" s="120"/>
      <c r="AN283" s="120"/>
      <c r="AO283" s="120"/>
      <c r="AP283" s="120">
        <v>9386000</v>
      </c>
      <c r="AQ283" s="120"/>
      <c r="AR283" s="120"/>
      <c r="AS283" s="120"/>
      <c r="AT283" s="120"/>
      <c r="AU283" s="120">
        <v>0</v>
      </c>
      <c r="AV283" s="120"/>
      <c r="AW283" s="120"/>
      <c r="AX283" s="120"/>
      <c r="AY283" s="120"/>
      <c r="AZ283" s="120">
        <f>IF(ISNUMBER(AP283),AP283,0)+IF(ISNUMBER(AU283),AU283,0)</f>
        <v>9386000</v>
      </c>
      <c r="BA283" s="120"/>
      <c r="BB283" s="120"/>
      <c r="BC283" s="120"/>
      <c r="BD283" s="120"/>
      <c r="BE283" s="120">
        <v>10099000</v>
      </c>
      <c r="BF283" s="120"/>
      <c r="BG283" s="120"/>
      <c r="BH283" s="120"/>
      <c r="BI283" s="120"/>
      <c r="BJ283" s="120">
        <v>0</v>
      </c>
      <c r="BK283" s="120"/>
      <c r="BL283" s="120"/>
      <c r="BM283" s="120"/>
      <c r="BN283" s="120"/>
      <c r="BO283" s="120">
        <f>IF(ISNUMBER(BE283),BE283,0)+IF(ISNUMBER(BJ283),BJ283,0)</f>
        <v>10099000</v>
      </c>
      <c r="BP283" s="120"/>
      <c r="BQ283" s="120"/>
      <c r="BR283" s="120"/>
      <c r="BS283" s="120"/>
    </row>
    <row r="285" spans="1:79" ht="13.5" customHeight="1">
      <c r="A285" s="29" t="s">
        <v>318</v>
      </c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  <c r="AX285" s="29"/>
      <c r="AY285" s="29"/>
      <c r="AZ285" s="29"/>
      <c r="BA285" s="29"/>
      <c r="BB285" s="29"/>
      <c r="BC285" s="29"/>
      <c r="BD285" s="29"/>
      <c r="BE285" s="29"/>
      <c r="BF285" s="29"/>
      <c r="BG285" s="29"/>
      <c r="BH285" s="29"/>
      <c r="BI285" s="29"/>
      <c r="BJ285" s="29"/>
      <c r="BK285" s="29"/>
      <c r="BL285" s="29"/>
    </row>
    <row r="286" spans="1:79" ht="15" customHeight="1">
      <c r="A286" s="44" t="s">
        <v>285</v>
      </c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  <c r="AB286" s="44"/>
      <c r="AC286" s="44"/>
      <c r="AD286" s="44"/>
      <c r="AE286" s="44"/>
      <c r="AF286" s="44"/>
      <c r="AG286" s="44"/>
      <c r="AH286" s="44"/>
      <c r="AI286" s="44"/>
      <c r="AJ286" s="44"/>
      <c r="AK286" s="44"/>
      <c r="AL286" s="44"/>
      <c r="AM286" s="44"/>
      <c r="AN286" s="44"/>
      <c r="AO286" s="44"/>
      <c r="AP286" s="44"/>
      <c r="AQ286" s="44"/>
      <c r="AR286" s="44"/>
      <c r="AS286" s="44"/>
      <c r="AT286" s="44"/>
      <c r="AU286" s="44"/>
      <c r="AV286" s="44"/>
      <c r="AW286" s="44"/>
      <c r="AX286" s="44"/>
      <c r="AY286" s="44"/>
      <c r="AZ286" s="44"/>
      <c r="BA286" s="44"/>
      <c r="BB286" s="44"/>
      <c r="BC286" s="44"/>
      <c r="BD286" s="44"/>
    </row>
    <row r="287" spans="1:79" ht="15" customHeight="1">
      <c r="A287" s="27" t="s">
        <v>6</v>
      </c>
      <c r="B287" s="27"/>
      <c r="C287" s="27"/>
      <c r="D287" s="27"/>
      <c r="E287" s="27"/>
      <c r="F287" s="27"/>
      <c r="G287" s="27" t="s">
        <v>126</v>
      </c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 t="s">
        <v>13</v>
      </c>
      <c r="U287" s="27"/>
      <c r="V287" s="27"/>
      <c r="W287" s="27"/>
      <c r="X287" s="27"/>
      <c r="Y287" s="27"/>
      <c r="Z287" s="27"/>
      <c r="AA287" s="36" t="s">
        <v>307</v>
      </c>
      <c r="AB287" s="76"/>
      <c r="AC287" s="76"/>
      <c r="AD287" s="76"/>
      <c r="AE287" s="76"/>
      <c r="AF287" s="76"/>
      <c r="AG287" s="76"/>
      <c r="AH287" s="76"/>
      <c r="AI287" s="76"/>
      <c r="AJ287" s="76"/>
      <c r="AK287" s="76"/>
      <c r="AL287" s="76"/>
      <c r="AM287" s="76"/>
      <c r="AN287" s="76"/>
      <c r="AO287" s="77"/>
      <c r="AP287" s="36" t="s">
        <v>312</v>
      </c>
      <c r="AQ287" s="37"/>
      <c r="AR287" s="37"/>
      <c r="AS287" s="37"/>
      <c r="AT287" s="37"/>
      <c r="AU287" s="37"/>
      <c r="AV287" s="37"/>
      <c r="AW287" s="37"/>
      <c r="AX287" s="37"/>
      <c r="AY287" s="37"/>
      <c r="AZ287" s="37"/>
      <c r="BA287" s="37"/>
      <c r="BB287" s="37"/>
      <c r="BC287" s="37"/>
      <c r="BD287" s="38"/>
    </row>
    <row r="288" spans="1:79" ht="32.1" customHeight="1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 t="s">
        <v>4</v>
      </c>
      <c r="AB288" s="27"/>
      <c r="AC288" s="27"/>
      <c r="AD288" s="27"/>
      <c r="AE288" s="27"/>
      <c r="AF288" s="27" t="s">
        <v>3</v>
      </c>
      <c r="AG288" s="27"/>
      <c r="AH288" s="27"/>
      <c r="AI288" s="27"/>
      <c r="AJ288" s="27"/>
      <c r="AK288" s="27" t="s">
        <v>89</v>
      </c>
      <c r="AL288" s="27"/>
      <c r="AM288" s="27"/>
      <c r="AN288" s="27"/>
      <c r="AO288" s="27"/>
      <c r="AP288" s="27" t="s">
        <v>4</v>
      </c>
      <c r="AQ288" s="27"/>
      <c r="AR288" s="27"/>
      <c r="AS288" s="27"/>
      <c r="AT288" s="27"/>
      <c r="AU288" s="27" t="s">
        <v>3</v>
      </c>
      <c r="AV288" s="27"/>
      <c r="AW288" s="27"/>
      <c r="AX288" s="27"/>
      <c r="AY288" s="27"/>
      <c r="AZ288" s="27" t="s">
        <v>96</v>
      </c>
      <c r="BA288" s="27"/>
      <c r="BB288" s="27"/>
      <c r="BC288" s="27"/>
      <c r="BD288" s="27"/>
    </row>
    <row r="289" spans="1:79" ht="15" customHeight="1">
      <c r="A289" s="27">
        <v>1</v>
      </c>
      <c r="B289" s="27"/>
      <c r="C289" s="27"/>
      <c r="D289" s="27"/>
      <c r="E289" s="27"/>
      <c r="F289" s="27"/>
      <c r="G289" s="27">
        <v>2</v>
      </c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>
        <v>3</v>
      </c>
      <c r="U289" s="27"/>
      <c r="V289" s="27"/>
      <c r="W289" s="27"/>
      <c r="X289" s="27"/>
      <c r="Y289" s="27"/>
      <c r="Z289" s="27"/>
      <c r="AA289" s="27">
        <v>4</v>
      </c>
      <c r="AB289" s="27"/>
      <c r="AC289" s="27"/>
      <c r="AD289" s="27"/>
      <c r="AE289" s="27"/>
      <c r="AF289" s="27">
        <v>5</v>
      </c>
      <c r="AG289" s="27"/>
      <c r="AH289" s="27"/>
      <c r="AI289" s="27"/>
      <c r="AJ289" s="27"/>
      <c r="AK289" s="27">
        <v>6</v>
      </c>
      <c r="AL289" s="27"/>
      <c r="AM289" s="27"/>
      <c r="AN289" s="27"/>
      <c r="AO289" s="27"/>
      <c r="AP289" s="27">
        <v>7</v>
      </c>
      <c r="AQ289" s="27"/>
      <c r="AR289" s="27"/>
      <c r="AS289" s="27"/>
      <c r="AT289" s="27"/>
      <c r="AU289" s="27">
        <v>8</v>
      </c>
      <c r="AV289" s="27"/>
      <c r="AW289" s="27"/>
      <c r="AX289" s="27"/>
      <c r="AY289" s="27"/>
      <c r="AZ289" s="27">
        <v>9</v>
      </c>
      <c r="BA289" s="27"/>
      <c r="BB289" s="27"/>
      <c r="BC289" s="27"/>
      <c r="BD289" s="27"/>
    </row>
    <row r="290" spans="1:79" s="1" customFormat="1" ht="12" hidden="1" customHeight="1">
      <c r="A290" s="26" t="s">
        <v>69</v>
      </c>
      <c r="B290" s="26"/>
      <c r="C290" s="26"/>
      <c r="D290" s="26"/>
      <c r="E290" s="26"/>
      <c r="F290" s="26"/>
      <c r="G290" s="67" t="s">
        <v>57</v>
      </c>
      <c r="H290" s="67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 t="s">
        <v>79</v>
      </c>
      <c r="U290" s="67"/>
      <c r="V290" s="67"/>
      <c r="W290" s="67"/>
      <c r="X290" s="67"/>
      <c r="Y290" s="67"/>
      <c r="Z290" s="67"/>
      <c r="AA290" s="30" t="s">
        <v>60</v>
      </c>
      <c r="AB290" s="30"/>
      <c r="AC290" s="30"/>
      <c r="AD290" s="30"/>
      <c r="AE290" s="30"/>
      <c r="AF290" s="30" t="s">
        <v>61</v>
      </c>
      <c r="AG290" s="30"/>
      <c r="AH290" s="30"/>
      <c r="AI290" s="30"/>
      <c r="AJ290" s="30"/>
      <c r="AK290" s="50" t="s">
        <v>122</v>
      </c>
      <c r="AL290" s="50"/>
      <c r="AM290" s="50"/>
      <c r="AN290" s="50"/>
      <c r="AO290" s="50"/>
      <c r="AP290" s="30" t="s">
        <v>62</v>
      </c>
      <c r="AQ290" s="30"/>
      <c r="AR290" s="30"/>
      <c r="AS290" s="30"/>
      <c r="AT290" s="30"/>
      <c r="AU290" s="30" t="s">
        <v>63</v>
      </c>
      <c r="AV290" s="30"/>
      <c r="AW290" s="30"/>
      <c r="AX290" s="30"/>
      <c r="AY290" s="30"/>
      <c r="AZ290" s="50" t="s">
        <v>122</v>
      </c>
      <c r="BA290" s="50"/>
      <c r="BB290" s="50"/>
      <c r="BC290" s="50"/>
      <c r="BD290" s="50"/>
      <c r="CA290" s="1" t="s">
        <v>46</v>
      </c>
    </row>
    <row r="291" spans="1:79" s="99" customFormat="1" ht="51" customHeight="1">
      <c r="A291" s="110">
        <v>1</v>
      </c>
      <c r="B291" s="110"/>
      <c r="C291" s="110"/>
      <c r="D291" s="110"/>
      <c r="E291" s="110"/>
      <c r="F291" s="110"/>
      <c r="G291" s="92" t="s">
        <v>265</v>
      </c>
      <c r="H291" s="93"/>
      <c r="I291" s="93"/>
      <c r="J291" s="93"/>
      <c r="K291" s="93"/>
      <c r="L291" s="93"/>
      <c r="M291" s="93"/>
      <c r="N291" s="93"/>
      <c r="O291" s="93"/>
      <c r="P291" s="93"/>
      <c r="Q291" s="93"/>
      <c r="R291" s="93"/>
      <c r="S291" s="94"/>
      <c r="T291" s="122" t="s">
        <v>266</v>
      </c>
      <c r="U291" s="123"/>
      <c r="V291" s="123"/>
      <c r="W291" s="123"/>
      <c r="X291" s="123"/>
      <c r="Y291" s="123"/>
      <c r="Z291" s="124"/>
      <c r="AA291" s="121">
        <v>0</v>
      </c>
      <c r="AB291" s="121"/>
      <c r="AC291" s="121"/>
      <c r="AD291" s="121"/>
      <c r="AE291" s="121"/>
      <c r="AF291" s="121">
        <v>0</v>
      </c>
      <c r="AG291" s="121"/>
      <c r="AH291" s="121"/>
      <c r="AI291" s="121"/>
      <c r="AJ291" s="121"/>
      <c r="AK291" s="121">
        <f>IF(ISNUMBER(AA291),AA291,0)+IF(ISNUMBER(AF291),AF291,0)</f>
        <v>0</v>
      </c>
      <c r="AL291" s="121"/>
      <c r="AM291" s="121"/>
      <c r="AN291" s="121"/>
      <c r="AO291" s="121"/>
      <c r="AP291" s="121">
        <v>0</v>
      </c>
      <c r="AQ291" s="121"/>
      <c r="AR291" s="121"/>
      <c r="AS291" s="121"/>
      <c r="AT291" s="121"/>
      <c r="AU291" s="121">
        <v>0</v>
      </c>
      <c r="AV291" s="121"/>
      <c r="AW291" s="121"/>
      <c r="AX291" s="121"/>
      <c r="AY291" s="121"/>
      <c r="AZ291" s="121">
        <f>IF(ISNUMBER(AP291),AP291,0)+IF(ISNUMBER(AU291),AU291,0)</f>
        <v>0</v>
      </c>
      <c r="BA291" s="121"/>
      <c r="BB291" s="121"/>
      <c r="BC291" s="121"/>
      <c r="BD291" s="121"/>
      <c r="CA291" s="99" t="s">
        <v>47</v>
      </c>
    </row>
    <row r="292" spans="1:79" s="99" customFormat="1" ht="76.5" customHeight="1">
      <c r="A292" s="110">
        <v>2</v>
      </c>
      <c r="B292" s="110"/>
      <c r="C292" s="110"/>
      <c r="D292" s="110"/>
      <c r="E292" s="110"/>
      <c r="F292" s="110"/>
      <c r="G292" s="92" t="s">
        <v>267</v>
      </c>
      <c r="H292" s="93"/>
      <c r="I292" s="93"/>
      <c r="J292" s="93"/>
      <c r="K292" s="93"/>
      <c r="L292" s="93"/>
      <c r="M292" s="93"/>
      <c r="N292" s="93"/>
      <c r="O292" s="93"/>
      <c r="P292" s="93"/>
      <c r="Q292" s="93"/>
      <c r="R292" s="93"/>
      <c r="S292" s="94"/>
      <c r="T292" s="122" t="s">
        <v>268</v>
      </c>
      <c r="U292" s="93"/>
      <c r="V292" s="93"/>
      <c r="W292" s="93"/>
      <c r="X292" s="93"/>
      <c r="Y292" s="93"/>
      <c r="Z292" s="94"/>
      <c r="AA292" s="121">
        <v>0</v>
      </c>
      <c r="AB292" s="121"/>
      <c r="AC292" s="121"/>
      <c r="AD292" s="121"/>
      <c r="AE292" s="121"/>
      <c r="AF292" s="121">
        <v>0</v>
      </c>
      <c r="AG292" s="121"/>
      <c r="AH292" s="121"/>
      <c r="AI292" s="121"/>
      <c r="AJ292" s="121"/>
      <c r="AK292" s="121">
        <f>IF(ISNUMBER(AA292),AA292,0)+IF(ISNUMBER(AF292),AF292,0)</f>
        <v>0</v>
      </c>
      <c r="AL292" s="121"/>
      <c r="AM292" s="121"/>
      <c r="AN292" s="121"/>
      <c r="AO292" s="121"/>
      <c r="AP292" s="121">
        <v>0</v>
      </c>
      <c r="AQ292" s="121"/>
      <c r="AR292" s="121"/>
      <c r="AS292" s="121"/>
      <c r="AT292" s="121"/>
      <c r="AU292" s="121">
        <v>0</v>
      </c>
      <c r="AV292" s="121"/>
      <c r="AW292" s="121"/>
      <c r="AX292" s="121"/>
      <c r="AY292" s="121"/>
      <c r="AZ292" s="121">
        <f>IF(ISNUMBER(AP292),AP292,0)+IF(ISNUMBER(AU292),AU292,0)</f>
        <v>0</v>
      </c>
      <c r="BA292" s="121"/>
      <c r="BB292" s="121"/>
      <c r="BC292" s="121"/>
      <c r="BD292" s="121"/>
    </row>
    <row r="293" spans="1:79" s="99" customFormat="1" ht="38.25" customHeight="1">
      <c r="A293" s="110">
        <v>3</v>
      </c>
      <c r="B293" s="110"/>
      <c r="C293" s="110"/>
      <c r="D293" s="110"/>
      <c r="E293" s="110"/>
      <c r="F293" s="110"/>
      <c r="G293" s="92" t="s">
        <v>269</v>
      </c>
      <c r="H293" s="93"/>
      <c r="I293" s="93"/>
      <c r="J293" s="93"/>
      <c r="K293" s="93"/>
      <c r="L293" s="93"/>
      <c r="M293" s="93"/>
      <c r="N293" s="93"/>
      <c r="O293" s="93"/>
      <c r="P293" s="93"/>
      <c r="Q293" s="93"/>
      <c r="R293" s="93"/>
      <c r="S293" s="94"/>
      <c r="T293" s="122" t="s">
        <v>270</v>
      </c>
      <c r="U293" s="93"/>
      <c r="V293" s="93"/>
      <c r="W293" s="93"/>
      <c r="X293" s="93"/>
      <c r="Y293" s="93"/>
      <c r="Z293" s="94"/>
      <c r="AA293" s="121">
        <v>0</v>
      </c>
      <c r="AB293" s="121"/>
      <c r="AC293" s="121"/>
      <c r="AD293" s="121"/>
      <c r="AE293" s="121"/>
      <c r="AF293" s="121">
        <v>0</v>
      </c>
      <c r="AG293" s="121"/>
      <c r="AH293" s="121"/>
      <c r="AI293" s="121"/>
      <c r="AJ293" s="121"/>
      <c r="AK293" s="121">
        <f>IF(ISNUMBER(AA293),AA293,0)+IF(ISNUMBER(AF293),AF293,0)</f>
        <v>0</v>
      </c>
      <c r="AL293" s="121"/>
      <c r="AM293" s="121"/>
      <c r="AN293" s="121"/>
      <c r="AO293" s="121"/>
      <c r="AP293" s="121">
        <v>0</v>
      </c>
      <c r="AQ293" s="121"/>
      <c r="AR293" s="121"/>
      <c r="AS293" s="121"/>
      <c r="AT293" s="121"/>
      <c r="AU293" s="121">
        <v>0</v>
      </c>
      <c r="AV293" s="121"/>
      <c r="AW293" s="121"/>
      <c r="AX293" s="121"/>
      <c r="AY293" s="121"/>
      <c r="AZ293" s="121">
        <f>IF(ISNUMBER(AP293),AP293,0)+IF(ISNUMBER(AU293),AU293,0)</f>
        <v>0</v>
      </c>
      <c r="BA293" s="121"/>
      <c r="BB293" s="121"/>
      <c r="BC293" s="121"/>
      <c r="BD293" s="121"/>
    </row>
    <row r="294" spans="1:79" s="99" customFormat="1" ht="51" customHeight="1">
      <c r="A294" s="110">
        <v>4</v>
      </c>
      <c r="B294" s="110"/>
      <c r="C294" s="110"/>
      <c r="D294" s="110"/>
      <c r="E294" s="110"/>
      <c r="F294" s="110"/>
      <c r="G294" s="92" t="s">
        <v>271</v>
      </c>
      <c r="H294" s="93"/>
      <c r="I294" s="93"/>
      <c r="J294" s="93"/>
      <c r="K294" s="93"/>
      <c r="L294" s="93"/>
      <c r="M294" s="93"/>
      <c r="N294" s="93"/>
      <c r="O294" s="93"/>
      <c r="P294" s="93"/>
      <c r="Q294" s="93"/>
      <c r="R294" s="93"/>
      <c r="S294" s="94"/>
      <c r="T294" s="122" t="s">
        <v>272</v>
      </c>
      <c r="U294" s="93"/>
      <c r="V294" s="93"/>
      <c r="W294" s="93"/>
      <c r="X294" s="93"/>
      <c r="Y294" s="93"/>
      <c r="Z294" s="94"/>
      <c r="AA294" s="121">
        <v>15388120</v>
      </c>
      <c r="AB294" s="121"/>
      <c r="AC294" s="121"/>
      <c r="AD294" s="121"/>
      <c r="AE294" s="121"/>
      <c r="AF294" s="121">
        <v>0</v>
      </c>
      <c r="AG294" s="121"/>
      <c r="AH294" s="121"/>
      <c r="AI294" s="121"/>
      <c r="AJ294" s="121"/>
      <c r="AK294" s="121">
        <f>IF(ISNUMBER(AA294),AA294,0)+IF(ISNUMBER(AF294),AF294,0)</f>
        <v>15388120</v>
      </c>
      <c r="AL294" s="121"/>
      <c r="AM294" s="121"/>
      <c r="AN294" s="121"/>
      <c r="AO294" s="121"/>
      <c r="AP294" s="121">
        <v>17458820</v>
      </c>
      <c r="AQ294" s="121"/>
      <c r="AR294" s="121"/>
      <c r="AS294" s="121"/>
      <c r="AT294" s="121"/>
      <c r="AU294" s="121">
        <v>0</v>
      </c>
      <c r="AV294" s="121"/>
      <c r="AW294" s="121"/>
      <c r="AX294" s="121"/>
      <c r="AY294" s="121"/>
      <c r="AZ294" s="121">
        <f>IF(ISNUMBER(AP294),AP294,0)+IF(ISNUMBER(AU294),AU294,0)</f>
        <v>17458820</v>
      </c>
      <c r="BA294" s="121"/>
      <c r="BB294" s="121"/>
      <c r="BC294" s="121"/>
      <c r="BD294" s="121"/>
    </row>
    <row r="295" spans="1:79" s="6" customFormat="1">
      <c r="A295" s="85"/>
      <c r="B295" s="85"/>
      <c r="C295" s="85"/>
      <c r="D295" s="85"/>
      <c r="E295" s="85"/>
      <c r="F295" s="85"/>
      <c r="G295" s="100" t="s">
        <v>147</v>
      </c>
      <c r="H295" s="101"/>
      <c r="I295" s="101"/>
      <c r="J295" s="101"/>
      <c r="K295" s="101"/>
      <c r="L295" s="101"/>
      <c r="M295" s="101"/>
      <c r="N295" s="101"/>
      <c r="O295" s="101"/>
      <c r="P295" s="101"/>
      <c r="Q295" s="101"/>
      <c r="R295" s="101"/>
      <c r="S295" s="102"/>
      <c r="T295" s="125"/>
      <c r="U295" s="101"/>
      <c r="V295" s="101"/>
      <c r="W295" s="101"/>
      <c r="X295" s="101"/>
      <c r="Y295" s="101"/>
      <c r="Z295" s="102"/>
      <c r="AA295" s="120">
        <v>15388120</v>
      </c>
      <c r="AB295" s="120"/>
      <c r="AC295" s="120"/>
      <c r="AD295" s="120"/>
      <c r="AE295" s="120"/>
      <c r="AF295" s="120">
        <v>0</v>
      </c>
      <c r="AG295" s="120"/>
      <c r="AH295" s="120"/>
      <c r="AI295" s="120"/>
      <c r="AJ295" s="120"/>
      <c r="AK295" s="120">
        <f>IF(ISNUMBER(AA295),AA295,0)+IF(ISNUMBER(AF295),AF295,0)</f>
        <v>15388120</v>
      </c>
      <c r="AL295" s="120"/>
      <c r="AM295" s="120"/>
      <c r="AN295" s="120"/>
      <c r="AO295" s="120"/>
      <c r="AP295" s="120">
        <v>17458820</v>
      </c>
      <c r="AQ295" s="120"/>
      <c r="AR295" s="120"/>
      <c r="AS295" s="120"/>
      <c r="AT295" s="120"/>
      <c r="AU295" s="120">
        <v>0</v>
      </c>
      <c r="AV295" s="120"/>
      <c r="AW295" s="120"/>
      <c r="AX295" s="120"/>
      <c r="AY295" s="120"/>
      <c r="AZ295" s="120">
        <f>IF(ISNUMBER(AP295),AP295,0)+IF(ISNUMBER(AU295),AU295,0)</f>
        <v>17458820</v>
      </c>
      <c r="BA295" s="120"/>
      <c r="BB295" s="120"/>
      <c r="BC295" s="120"/>
      <c r="BD295" s="120"/>
    </row>
    <row r="298" spans="1:79" ht="14.25" customHeight="1">
      <c r="A298" s="29" t="s">
        <v>319</v>
      </c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  <c r="AQ298" s="29"/>
      <c r="AR298" s="29"/>
      <c r="AS298" s="29"/>
      <c r="AT298" s="29"/>
      <c r="AU298" s="29"/>
      <c r="AV298" s="29"/>
      <c r="AW298" s="29"/>
      <c r="AX298" s="29"/>
      <c r="AY298" s="29"/>
      <c r="AZ298" s="29"/>
      <c r="BA298" s="29"/>
      <c r="BB298" s="29"/>
      <c r="BC298" s="29"/>
      <c r="BD298" s="29"/>
      <c r="BE298" s="29"/>
      <c r="BF298" s="29"/>
      <c r="BG298" s="29"/>
      <c r="BH298" s="29"/>
      <c r="BI298" s="29"/>
      <c r="BJ298" s="29"/>
      <c r="BK298" s="29"/>
      <c r="BL298" s="29"/>
    </row>
    <row r="299" spans="1:79" ht="15" customHeight="1">
      <c r="A299" s="44" t="s">
        <v>285</v>
      </c>
      <c r="B299" s="44"/>
      <c r="C299" s="44"/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  <c r="AA299" s="75"/>
      <c r="AB299" s="75"/>
      <c r="AC299" s="75"/>
      <c r="AD299" s="75"/>
      <c r="AE299" s="75"/>
      <c r="AF299" s="75"/>
      <c r="AG299" s="75"/>
      <c r="AH299" s="75"/>
      <c r="AI299" s="75"/>
      <c r="AJ299" s="75"/>
      <c r="AK299" s="75"/>
      <c r="AL299" s="75"/>
      <c r="AM299" s="75"/>
      <c r="AN299" s="75"/>
      <c r="AO299" s="75"/>
      <c r="AP299" s="75"/>
      <c r="AQ299" s="75"/>
      <c r="AR299" s="75"/>
      <c r="AS299" s="75"/>
      <c r="AT299" s="75"/>
      <c r="AU299" s="75"/>
      <c r="AV299" s="75"/>
      <c r="AW299" s="75"/>
      <c r="AX299" s="75"/>
      <c r="AY299" s="75"/>
      <c r="AZ299" s="75"/>
      <c r="BA299" s="75"/>
      <c r="BB299" s="75"/>
      <c r="BC299" s="75"/>
      <c r="BD299" s="75"/>
      <c r="BE299" s="75"/>
      <c r="BF299" s="75"/>
      <c r="BG299" s="75"/>
      <c r="BH299" s="75"/>
      <c r="BI299" s="75"/>
      <c r="BJ299" s="75"/>
      <c r="BK299" s="75"/>
      <c r="BL299" s="75"/>
      <c r="BM299" s="75"/>
    </row>
    <row r="300" spans="1:79" ht="23.1" customHeight="1">
      <c r="A300" s="27" t="s">
        <v>128</v>
      </c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51" t="s">
        <v>129</v>
      </c>
      <c r="O300" s="52"/>
      <c r="P300" s="52"/>
      <c r="Q300" s="52"/>
      <c r="R300" s="52"/>
      <c r="S300" s="52"/>
      <c r="T300" s="52"/>
      <c r="U300" s="53"/>
      <c r="V300" s="51" t="s">
        <v>130</v>
      </c>
      <c r="W300" s="52"/>
      <c r="X300" s="52"/>
      <c r="Y300" s="52"/>
      <c r="Z300" s="53"/>
      <c r="AA300" s="27" t="s">
        <v>286</v>
      </c>
      <c r="AB300" s="27"/>
      <c r="AC300" s="27"/>
      <c r="AD300" s="27"/>
      <c r="AE300" s="27"/>
      <c r="AF300" s="27"/>
      <c r="AG300" s="27"/>
      <c r="AH300" s="27"/>
      <c r="AI300" s="27"/>
      <c r="AJ300" s="27" t="s">
        <v>289</v>
      </c>
      <c r="AK300" s="27"/>
      <c r="AL300" s="27"/>
      <c r="AM300" s="27"/>
      <c r="AN300" s="27"/>
      <c r="AO300" s="27"/>
      <c r="AP300" s="27"/>
      <c r="AQ300" s="27"/>
      <c r="AR300" s="27"/>
      <c r="AS300" s="27" t="s">
        <v>297</v>
      </c>
      <c r="AT300" s="27"/>
      <c r="AU300" s="27"/>
      <c r="AV300" s="27"/>
      <c r="AW300" s="27"/>
      <c r="AX300" s="27"/>
      <c r="AY300" s="27"/>
      <c r="AZ300" s="27"/>
      <c r="BA300" s="27"/>
      <c r="BB300" s="27" t="s">
        <v>307</v>
      </c>
      <c r="BC300" s="27"/>
      <c r="BD300" s="27"/>
      <c r="BE300" s="27"/>
      <c r="BF300" s="27"/>
      <c r="BG300" s="27"/>
      <c r="BH300" s="27"/>
      <c r="BI300" s="27"/>
      <c r="BJ300" s="27"/>
      <c r="BK300" s="27" t="s">
        <v>312</v>
      </c>
      <c r="BL300" s="27"/>
      <c r="BM300" s="27"/>
      <c r="BN300" s="27"/>
      <c r="BO300" s="27"/>
      <c r="BP300" s="27"/>
      <c r="BQ300" s="27"/>
      <c r="BR300" s="27"/>
      <c r="BS300" s="27"/>
    </row>
    <row r="301" spans="1:79" ht="95.25" customHeight="1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54"/>
      <c r="O301" s="55"/>
      <c r="P301" s="55"/>
      <c r="Q301" s="55"/>
      <c r="R301" s="55"/>
      <c r="S301" s="55"/>
      <c r="T301" s="55"/>
      <c r="U301" s="56"/>
      <c r="V301" s="54"/>
      <c r="W301" s="55"/>
      <c r="X301" s="55"/>
      <c r="Y301" s="55"/>
      <c r="Z301" s="56"/>
      <c r="AA301" s="74" t="s">
        <v>133</v>
      </c>
      <c r="AB301" s="74"/>
      <c r="AC301" s="74"/>
      <c r="AD301" s="74"/>
      <c r="AE301" s="74"/>
      <c r="AF301" s="74" t="s">
        <v>134</v>
      </c>
      <c r="AG301" s="74"/>
      <c r="AH301" s="74"/>
      <c r="AI301" s="74"/>
      <c r="AJ301" s="74" t="s">
        <v>133</v>
      </c>
      <c r="AK301" s="74"/>
      <c r="AL301" s="74"/>
      <c r="AM301" s="74"/>
      <c r="AN301" s="74"/>
      <c r="AO301" s="74" t="s">
        <v>134</v>
      </c>
      <c r="AP301" s="74"/>
      <c r="AQ301" s="74"/>
      <c r="AR301" s="74"/>
      <c r="AS301" s="74" t="s">
        <v>133</v>
      </c>
      <c r="AT301" s="74"/>
      <c r="AU301" s="74"/>
      <c r="AV301" s="74"/>
      <c r="AW301" s="74"/>
      <c r="AX301" s="74" t="s">
        <v>134</v>
      </c>
      <c r="AY301" s="74"/>
      <c r="AZ301" s="74"/>
      <c r="BA301" s="74"/>
      <c r="BB301" s="74" t="s">
        <v>133</v>
      </c>
      <c r="BC301" s="74"/>
      <c r="BD301" s="74"/>
      <c r="BE301" s="74"/>
      <c r="BF301" s="74"/>
      <c r="BG301" s="74" t="s">
        <v>134</v>
      </c>
      <c r="BH301" s="74"/>
      <c r="BI301" s="74"/>
      <c r="BJ301" s="74"/>
      <c r="BK301" s="74" t="s">
        <v>133</v>
      </c>
      <c r="BL301" s="74"/>
      <c r="BM301" s="74"/>
      <c r="BN301" s="74"/>
      <c r="BO301" s="74"/>
      <c r="BP301" s="74" t="s">
        <v>134</v>
      </c>
      <c r="BQ301" s="74"/>
      <c r="BR301" s="74"/>
      <c r="BS301" s="74"/>
    </row>
    <row r="302" spans="1:79" ht="15" customHeight="1">
      <c r="A302" s="27">
        <v>1</v>
      </c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36">
        <v>2</v>
      </c>
      <c r="O302" s="37"/>
      <c r="P302" s="37"/>
      <c r="Q302" s="37"/>
      <c r="R302" s="37"/>
      <c r="S302" s="37"/>
      <c r="T302" s="37"/>
      <c r="U302" s="38"/>
      <c r="V302" s="27">
        <v>3</v>
      </c>
      <c r="W302" s="27"/>
      <c r="X302" s="27"/>
      <c r="Y302" s="27"/>
      <c r="Z302" s="27"/>
      <c r="AA302" s="27">
        <v>4</v>
      </c>
      <c r="AB302" s="27"/>
      <c r="AC302" s="27"/>
      <c r="AD302" s="27"/>
      <c r="AE302" s="27"/>
      <c r="AF302" s="27">
        <v>5</v>
      </c>
      <c r="AG302" s="27"/>
      <c r="AH302" s="27"/>
      <c r="AI302" s="27"/>
      <c r="AJ302" s="27">
        <v>6</v>
      </c>
      <c r="AK302" s="27"/>
      <c r="AL302" s="27"/>
      <c r="AM302" s="27"/>
      <c r="AN302" s="27"/>
      <c r="AO302" s="27">
        <v>7</v>
      </c>
      <c r="AP302" s="27"/>
      <c r="AQ302" s="27"/>
      <c r="AR302" s="27"/>
      <c r="AS302" s="27">
        <v>8</v>
      </c>
      <c r="AT302" s="27"/>
      <c r="AU302" s="27"/>
      <c r="AV302" s="27"/>
      <c r="AW302" s="27"/>
      <c r="AX302" s="27">
        <v>9</v>
      </c>
      <c r="AY302" s="27"/>
      <c r="AZ302" s="27"/>
      <c r="BA302" s="27"/>
      <c r="BB302" s="27">
        <v>10</v>
      </c>
      <c r="BC302" s="27"/>
      <c r="BD302" s="27"/>
      <c r="BE302" s="27"/>
      <c r="BF302" s="27"/>
      <c r="BG302" s="27">
        <v>11</v>
      </c>
      <c r="BH302" s="27"/>
      <c r="BI302" s="27"/>
      <c r="BJ302" s="27"/>
      <c r="BK302" s="27">
        <v>12</v>
      </c>
      <c r="BL302" s="27"/>
      <c r="BM302" s="27"/>
      <c r="BN302" s="27"/>
      <c r="BO302" s="27"/>
      <c r="BP302" s="27">
        <v>13</v>
      </c>
      <c r="BQ302" s="27"/>
      <c r="BR302" s="27"/>
      <c r="BS302" s="27"/>
    </row>
    <row r="303" spans="1:79" s="1" customFormat="1" ht="12" hidden="1" customHeight="1">
      <c r="A303" s="67" t="s">
        <v>146</v>
      </c>
      <c r="B303" s="67"/>
      <c r="C303" s="67"/>
      <c r="D303" s="67"/>
      <c r="E303" s="67"/>
      <c r="F303" s="67"/>
      <c r="G303" s="67"/>
      <c r="H303" s="67"/>
      <c r="I303" s="67"/>
      <c r="J303" s="67"/>
      <c r="K303" s="67"/>
      <c r="L303" s="67"/>
      <c r="M303" s="67"/>
      <c r="N303" s="26" t="s">
        <v>131</v>
      </c>
      <c r="O303" s="26"/>
      <c r="P303" s="26"/>
      <c r="Q303" s="26"/>
      <c r="R303" s="26"/>
      <c r="S303" s="26"/>
      <c r="T303" s="26"/>
      <c r="U303" s="26"/>
      <c r="V303" s="26" t="s">
        <v>132</v>
      </c>
      <c r="W303" s="26"/>
      <c r="X303" s="26"/>
      <c r="Y303" s="26"/>
      <c r="Z303" s="26"/>
      <c r="AA303" s="30" t="s">
        <v>65</v>
      </c>
      <c r="AB303" s="30"/>
      <c r="AC303" s="30"/>
      <c r="AD303" s="30"/>
      <c r="AE303" s="30"/>
      <c r="AF303" s="30" t="s">
        <v>66</v>
      </c>
      <c r="AG303" s="30"/>
      <c r="AH303" s="30"/>
      <c r="AI303" s="30"/>
      <c r="AJ303" s="30" t="s">
        <v>67</v>
      </c>
      <c r="AK303" s="30"/>
      <c r="AL303" s="30"/>
      <c r="AM303" s="30"/>
      <c r="AN303" s="30"/>
      <c r="AO303" s="30" t="s">
        <v>68</v>
      </c>
      <c r="AP303" s="30"/>
      <c r="AQ303" s="30"/>
      <c r="AR303" s="30"/>
      <c r="AS303" s="30" t="s">
        <v>58</v>
      </c>
      <c r="AT303" s="30"/>
      <c r="AU303" s="30"/>
      <c r="AV303" s="30"/>
      <c r="AW303" s="30"/>
      <c r="AX303" s="30" t="s">
        <v>59</v>
      </c>
      <c r="AY303" s="30"/>
      <c r="AZ303" s="30"/>
      <c r="BA303" s="30"/>
      <c r="BB303" s="30" t="s">
        <v>60</v>
      </c>
      <c r="BC303" s="30"/>
      <c r="BD303" s="30"/>
      <c r="BE303" s="30"/>
      <c r="BF303" s="30"/>
      <c r="BG303" s="30" t="s">
        <v>61</v>
      </c>
      <c r="BH303" s="30"/>
      <c r="BI303" s="30"/>
      <c r="BJ303" s="30"/>
      <c r="BK303" s="30" t="s">
        <v>62</v>
      </c>
      <c r="BL303" s="30"/>
      <c r="BM303" s="30"/>
      <c r="BN303" s="30"/>
      <c r="BO303" s="30"/>
      <c r="BP303" s="30" t="s">
        <v>63</v>
      </c>
      <c r="BQ303" s="30"/>
      <c r="BR303" s="30"/>
      <c r="BS303" s="30"/>
      <c r="CA303" s="1" t="s">
        <v>48</v>
      </c>
    </row>
    <row r="304" spans="1:79" s="6" customFormat="1" ht="12.75" customHeight="1">
      <c r="A304" s="126" t="s">
        <v>147</v>
      </c>
      <c r="B304" s="126"/>
      <c r="C304" s="126"/>
      <c r="D304" s="126"/>
      <c r="E304" s="126"/>
      <c r="F304" s="126"/>
      <c r="G304" s="126"/>
      <c r="H304" s="126"/>
      <c r="I304" s="126"/>
      <c r="J304" s="126"/>
      <c r="K304" s="126"/>
      <c r="L304" s="126"/>
      <c r="M304" s="126"/>
      <c r="N304" s="86"/>
      <c r="O304" s="87"/>
      <c r="P304" s="87"/>
      <c r="Q304" s="87"/>
      <c r="R304" s="87"/>
      <c r="S304" s="87"/>
      <c r="T304" s="87"/>
      <c r="U304" s="88"/>
      <c r="V304" s="127"/>
      <c r="W304" s="127"/>
      <c r="X304" s="127"/>
      <c r="Y304" s="127"/>
      <c r="Z304" s="127"/>
      <c r="AA304" s="127"/>
      <c r="AB304" s="127"/>
      <c r="AC304" s="127"/>
      <c r="AD304" s="127"/>
      <c r="AE304" s="127"/>
      <c r="AF304" s="127"/>
      <c r="AG304" s="127"/>
      <c r="AH304" s="127"/>
      <c r="AI304" s="127"/>
      <c r="AJ304" s="127"/>
      <c r="AK304" s="127"/>
      <c r="AL304" s="127"/>
      <c r="AM304" s="127"/>
      <c r="AN304" s="127"/>
      <c r="AO304" s="127"/>
      <c r="AP304" s="127"/>
      <c r="AQ304" s="127"/>
      <c r="AR304" s="127"/>
      <c r="AS304" s="127"/>
      <c r="AT304" s="127"/>
      <c r="AU304" s="127"/>
      <c r="AV304" s="127"/>
      <c r="AW304" s="127"/>
      <c r="AX304" s="127"/>
      <c r="AY304" s="127"/>
      <c r="AZ304" s="127"/>
      <c r="BA304" s="127"/>
      <c r="BB304" s="127"/>
      <c r="BC304" s="127"/>
      <c r="BD304" s="127"/>
      <c r="BE304" s="127"/>
      <c r="BF304" s="127"/>
      <c r="BG304" s="127"/>
      <c r="BH304" s="127"/>
      <c r="BI304" s="127"/>
      <c r="BJ304" s="127"/>
      <c r="BK304" s="127"/>
      <c r="BL304" s="127"/>
      <c r="BM304" s="127"/>
      <c r="BN304" s="127"/>
      <c r="BO304" s="127"/>
      <c r="BP304" s="128"/>
      <c r="BQ304" s="129"/>
      <c r="BR304" s="129"/>
      <c r="BS304" s="130"/>
      <c r="CA304" s="6" t="s">
        <v>49</v>
      </c>
    </row>
    <row r="307" spans="1:79" ht="35.25" customHeight="1">
      <c r="A307" s="29" t="s">
        <v>320</v>
      </c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29"/>
      <c r="AL307" s="29"/>
      <c r="AM307" s="29"/>
      <c r="AN307" s="29"/>
      <c r="AO307" s="29"/>
      <c r="AP307" s="29"/>
      <c r="AQ307" s="29"/>
      <c r="AR307" s="29"/>
      <c r="AS307" s="29"/>
      <c r="AT307" s="29"/>
      <c r="AU307" s="29"/>
      <c r="AV307" s="29"/>
      <c r="AW307" s="29"/>
      <c r="AX307" s="29"/>
      <c r="AY307" s="29"/>
      <c r="AZ307" s="29"/>
      <c r="BA307" s="29"/>
      <c r="BB307" s="29"/>
      <c r="BC307" s="29"/>
      <c r="BD307" s="29"/>
      <c r="BE307" s="29"/>
      <c r="BF307" s="29"/>
      <c r="BG307" s="29"/>
      <c r="BH307" s="29"/>
      <c r="BI307" s="29"/>
      <c r="BJ307" s="29"/>
      <c r="BK307" s="29"/>
      <c r="BL307" s="29"/>
    </row>
    <row r="308" spans="1:79" ht="15" customHeight="1">
      <c r="A308" s="131" t="s">
        <v>273</v>
      </c>
      <c r="B308" s="132"/>
      <c r="C308" s="132"/>
      <c r="D308" s="132"/>
      <c r="E308" s="132"/>
      <c r="F308" s="132"/>
      <c r="G308" s="132"/>
      <c r="H308" s="132"/>
      <c r="I308" s="132"/>
      <c r="J308" s="132"/>
      <c r="K308" s="132"/>
      <c r="L308" s="132"/>
      <c r="M308" s="132"/>
      <c r="N308" s="132"/>
      <c r="O308" s="132"/>
      <c r="P308" s="132"/>
      <c r="Q308" s="132"/>
      <c r="R308" s="132"/>
      <c r="S308" s="132"/>
      <c r="T308" s="132"/>
      <c r="U308" s="132"/>
      <c r="V308" s="132"/>
      <c r="W308" s="132"/>
      <c r="X308" s="132"/>
      <c r="Y308" s="132"/>
      <c r="Z308" s="132"/>
      <c r="AA308" s="132"/>
      <c r="AB308" s="132"/>
      <c r="AC308" s="132"/>
      <c r="AD308" s="132"/>
      <c r="AE308" s="132"/>
      <c r="AF308" s="132"/>
      <c r="AG308" s="132"/>
      <c r="AH308" s="132"/>
      <c r="AI308" s="132"/>
      <c r="AJ308" s="132"/>
      <c r="AK308" s="132"/>
      <c r="AL308" s="132"/>
      <c r="AM308" s="132"/>
      <c r="AN308" s="132"/>
      <c r="AO308" s="132"/>
      <c r="AP308" s="132"/>
      <c r="AQ308" s="132"/>
      <c r="AR308" s="132"/>
      <c r="AS308" s="132"/>
      <c r="AT308" s="132"/>
      <c r="AU308" s="132"/>
      <c r="AV308" s="132"/>
      <c r="AW308" s="132"/>
      <c r="AX308" s="132"/>
      <c r="AY308" s="132"/>
      <c r="AZ308" s="132"/>
      <c r="BA308" s="132"/>
      <c r="BB308" s="132"/>
      <c r="BC308" s="132"/>
      <c r="BD308" s="132"/>
      <c r="BE308" s="132"/>
      <c r="BF308" s="132"/>
      <c r="BG308" s="132"/>
      <c r="BH308" s="132"/>
      <c r="BI308" s="132"/>
      <c r="BJ308" s="132"/>
      <c r="BK308" s="132"/>
      <c r="BL308" s="132"/>
    </row>
    <row r="309" spans="1:79" ht="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</row>
    <row r="311" spans="1:79" ht="28.5" customHeight="1">
      <c r="A311" s="34" t="s">
        <v>304</v>
      </c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F311" s="34"/>
      <c r="AG311" s="34"/>
      <c r="AH311" s="34"/>
      <c r="AI311" s="34"/>
      <c r="AJ311" s="34"/>
      <c r="AK311" s="34"/>
      <c r="AL311" s="34"/>
      <c r="AM311" s="34"/>
      <c r="AN311" s="34"/>
      <c r="AO311" s="34"/>
      <c r="AP311" s="34"/>
      <c r="AQ311" s="34"/>
      <c r="AR311" s="34"/>
      <c r="AS311" s="34"/>
      <c r="AT311" s="34"/>
      <c r="AU311" s="34"/>
      <c r="AV311" s="34"/>
      <c r="AW311" s="34"/>
      <c r="AX311" s="34"/>
      <c r="AY311" s="34"/>
      <c r="AZ311" s="34"/>
      <c r="BA311" s="34"/>
      <c r="BB311" s="34"/>
      <c r="BC311" s="34"/>
      <c r="BD311" s="34"/>
      <c r="BE311" s="34"/>
      <c r="BF311" s="34"/>
      <c r="BG311" s="34"/>
      <c r="BH311" s="34"/>
      <c r="BI311" s="34"/>
      <c r="BJ311" s="34"/>
      <c r="BK311" s="34"/>
      <c r="BL311" s="34"/>
    </row>
    <row r="312" spans="1:79" ht="14.25" customHeight="1">
      <c r="A312" s="29" t="s">
        <v>287</v>
      </c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29"/>
      <c r="AN312" s="29"/>
      <c r="AO312" s="29"/>
      <c r="AP312" s="29"/>
      <c r="AQ312" s="29"/>
      <c r="AR312" s="29"/>
      <c r="AS312" s="29"/>
      <c r="AT312" s="29"/>
      <c r="AU312" s="29"/>
      <c r="AV312" s="29"/>
      <c r="AW312" s="29"/>
      <c r="AX312" s="29"/>
      <c r="AY312" s="29"/>
      <c r="AZ312" s="29"/>
      <c r="BA312" s="29"/>
      <c r="BB312" s="29"/>
      <c r="BC312" s="29"/>
      <c r="BD312" s="29"/>
      <c r="BE312" s="29"/>
      <c r="BF312" s="29"/>
      <c r="BG312" s="29"/>
      <c r="BH312" s="29"/>
      <c r="BI312" s="29"/>
      <c r="BJ312" s="29"/>
      <c r="BK312" s="29"/>
      <c r="BL312" s="29"/>
    </row>
    <row r="313" spans="1:79" ht="15" customHeight="1">
      <c r="A313" s="31" t="s">
        <v>285</v>
      </c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1"/>
      <c r="AI313" s="31"/>
      <c r="AJ313" s="31"/>
      <c r="AK313" s="31"/>
      <c r="AL313" s="31"/>
      <c r="AM313" s="31"/>
      <c r="AN313" s="31"/>
      <c r="AO313" s="31"/>
      <c r="AP313" s="31"/>
      <c r="AQ313" s="31"/>
      <c r="AR313" s="31"/>
      <c r="AS313" s="31"/>
      <c r="AT313" s="31"/>
      <c r="AU313" s="31"/>
      <c r="AV313" s="31"/>
      <c r="AW313" s="31"/>
      <c r="AX313" s="31"/>
      <c r="AY313" s="31"/>
      <c r="AZ313" s="31"/>
      <c r="BA313" s="31"/>
      <c r="BB313" s="31"/>
      <c r="BC313" s="31"/>
      <c r="BD313" s="31"/>
      <c r="BE313" s="31"/>
      <c r="BF313" s="31"/>
      <c r="BG313" s="31"/>
      <c r="BH313" s="31"/>
      <c r="BI313" s="31"/>
      <c r="BJ313" s="31"/>
      <c r="BK313" s="31"/>
      <c r="BL313" s="31"/>
    </row>
    <row r="314" spans="1:79" ht="42.95" customHeight="1">
      <c r="A314" s="74" t="s">
        <v>135</v>
      </c>
      <c r="B314" s="74"/>
      <c r="C314" s="74"/>
      <c r="D314" s="74"/>
      <c r="E314" s="74"/>
      <c r="F314" s="74"/>
      <c r="G314" s="27" t="s">
        <v>19</v>
      </c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 t="s">
        <v>15</v>
      </c>
      <c r="U314" s="27"/>
      <c r="V314" s="27"/>
      <c r="W314" s="27"/>
      <c r="X314" s="27"/>
      <c r="Y314" s="27"/>
      <c r="Z314" s="27" t="s">
        <v>14</v>
      </c>
      <c r="AA314" s="27"/>
      <c r="AB314" s="27"/>
      <c r="AC314" s="27"/>
      <c r="AD314" s="27"/>
      <c r="AE314" s="27" t="s">
        <v>136</v>
      </c>
      <c r="AF314" s="27"/>
      <c r="AG314" s="27"/>
      <c r="AH314" s="27"/>
      <c r="AI314" s="27"/>
      <c r="AJ314" s="27"/>
      <c r="AK314" s="27" t="s">
        <v>137</v>
      </c>
      <c r="AL314" s="27"/>
      <c r="AM314" s="27"/>
      <c r="AN314" s="27"/>
      <c r="AO314" s="27"/>
      <c r="AP314" s="27"/>
      <c r="AQ314" s="27" t="s">
        <v>138</v>
      </c>
      <c r="AR314" s="27"/>
      <c r="AS314" s="27"/>
      <c r="AT314" s="27"/>
      <c r="AU314" s="27"/>
      <c r="AV314" s="27"/>
      <c r="AW314" s="27" t="s">
        <v>98</v>
      </c>
      <c r="AX314" s="27"/>
      <c r="AY314" s="27"/>
      <c r="AZ314" s="27"/>
      <c r="BA314" s="27"/>
      <c r="BB314" s="27"/>
      <c r="BC314" s="27"/>
      <c r="BD314" s="27"/>
      <c r="BE314" s="27"/>
      <c r="BF314" s="27"/>
      <c r="BG314" s="27" t="s">
        <v>139</v>
      </c>
      <c r="BH314" s="27"/>
      <c r="BI314" s="27"/>
      <c r="BJ314" s="27"/>
      <c r="BK314" s="27"/>
      <c r="BL314" s="27"/>
    </row>
    <row r="315" spans="1:79" ht="39.950000000000003" customHeight="1">
      <c r="A315" s="74"/>
      <c r="B315" s="74"/>
      <c r="C315" s="74"/>
      <c r="D315" s="74"/>
      <c r="E315" s="74"/>
      <c r="F315" s="74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  <c r="AK315" s="27"/>
      <c r="AL315" s="27"/>
      <c r="AM315" s="27"/>
      <c r="AN315" s="27"/>
      <c r="AO315" s="27"/>
      <c r="AP315" s="27"/>
      <c r="AQ315" s="27"/>
      <c r="AR315" s="27"/>
      <c r="AS315" s="27"/>
      <c r="AT315" s="27"/>
      <c r="AU315" s="27"/>
      <c r="AV315" s="27"/>
      <c r="AW315" s="27" t="s">
        <v>17</v>
      </c>
      <c r="AX315" s="27"/>
      <c r="AY315" s="27"/>
      <c r="AZ315" s="27"/>
      <c r="BA315" s="27"/>
      <c r="BB315" s="27" t="s">
        <v>16</v>
      </c>
      <c r="BC315" s="27"/>
      <c r="BD315" s="27"/>
      <c r="BE315" s="27"/>
      <c r="BF315" s="27"/>
      <c r="BG315" s="27"/>
      <c r="BH315" s="27"/>
      <c r="BI315" s="27"/>
      <c r="BJ315" s="27"/>
      <c r="BK315" s="27"/>
      <c r="BL315" s="27"/>
    </row>
    <row r="316" spans="1:79" ht="15" customHeight="1">
      <c r="A316" s="27">
        <v>1</v>
      </c>
      <c r="B316" s="27"/>
      <c r="C316" s="27"/>
      <c r="D316" s="27"/>
      <c r="E316" s="27"/>
      <c r="F316" s="27"/>
      <c r="G316" s="27">
        <v>2</v>
      </c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>
        <v>3</v>
      </c>
      <c r="U316" s="27"/>
      <c r="V316" s="27"/>
      <c r="W316" s="27"/>
      <c r="X316" s="27"/>
      <c r="Y316" s="27"/>
      <c r="Z316" s="27">
        <v>4</v>
      </c>
      <c r="AA316" s="27"/>
      <c r="AB316" s="27"/>
      <c r="AC316" s="27"/>
      <c r="AD316" s="27"/>
      <c r="AE316" s="27">
        <v>5</v>
      </c>
      <c r="AF316" s="27"/>
      <c r="AG316" s="27"/>
      <c r="AH316" s="27"/>
      <c r="AI316" s="27"/>
      <c r="AJ316" s="27"/>
      <c r="AK316" s="27">
        <v>6</v>
      </c>
      <c r="AL316" s="27"/>
      <c r="AM316" s="27"/>
      <c r="AN316" s="27"/>
      <c r="AO316" s="27"/>
      <c r="AP316" s="27"/>
      <c r="AQ316" s="27">
        <v>7</v>
      </c>
      <c r="AR316" s="27"/>
      <c r="AS316" s="27"/>
      <c r="AT316" s="27"/>
      <c r="AU316" s="27"/>
      <c r="AV316" s="27"/>
      <c r="AW316" s="27">
        <v>8</v>
      </c>
      <c r="AX316" s="27"/>
      <c r="AY316" s="27"/>
      <c r="AZ316" s="27"/>
      <c r="BA316" s="27"/>
      <c r="BB316" s="27">
        <v>9</v>
      </c>
      <c r="BC316" s="27"/>
      <c r="BD316" s="27"/>
      <c r="BE316" s="27"/>
      <c r="BF316" s="27"/>
      <c r="BG316" s="27">
        <v>10</v>
      </c>
      <c r="BH316" s="27"/>
      <c r="BI316" s="27"/>
      <c r="BJ316" s="27"/>
      <c r="BK316" s="27"/>
      <c r="BL316" s="27"/>
    </row>
    <row r="317" spans="1:79" s="1" customFormat="1" ht="12" hidden="1" customHeight="1">
      <c r="A317" s="26" t="s">
        <v>64</v>
      </c>
      <c r="B317" s="26"/>
      <c r="C317" s="26"/>
      <c r="D317" s="26"/>
      <c r="E317" s="26"/>
      <c r="F317" s="26"/>
      <c r="G317" s="67" t="s">
        <v>57</v>
      </c>
      <c r="H317" s="67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30" t="s">
        <v>80</v>
      </c>
      <c r="U317" s="30"/>
      <c r="V317" s="30"/>
      <c r="W317" s="30"/>
      <c r="X317" s="30"/>
      <c r="Y317" s="30"/>
      <c r="Z317" s="30" t="s">
        <v>81</v>
      </c>
      <c r="AA317" s="30"/>
      <c r="AB317" s="30"/>
      <c r="AC317" s="30"/>
      <c r="AD317" s="30"/>
      <c r="AE317" s="30" t="s">
        <v>82</v>
      </c>
      <c r="AF317" s="30"/>
      <c r="AG317" s="30"/>
      <c r="AH317" s="30"/>
      <c r="AI317" s="30"/>
      <c r="AJ317" s="30"/>
      <c r="AK317" s="30" t="s">
        <v>83</v>
      </c>
      <c r="AL317" s="30"/>
      <c r="AM317" s="30"/>
      <c r="AN317" s="30"/>
      <c r="AO317" s="30"/>
      <c r="AP317" s="30"/>
      <c r="AQ317" s="78" t="s">
        <v>99</v>
      </c>
      <c r="AR317" s="30"/>
      <c r="AS317" s="30"/>
      <c r="AT317" s="30"/>
      <c r="AU317" s="30"/>
      <c r="AV317" s="30"/>
      <c r="AW317" s="30" t="s">
        <v>84</v>
      </c>
      <c r="AX317" s="30"/>
      <c r="AY317" s="30"/>
      <c r="AZ317" s="30"/>
      <c r="BA317" s="30"/>
      <c r="BB317" s="30" t="s">
        <v>85</v>
      </c>
      <c r="BC317" s="30"/>
      <c r="BD317" s="30"/>
      <c r="BE317" s="30"/>
      <c r="BF317" s="30"/>
      <c r="BG317" s="78" t="s">
        <v>100</v>
      </c>
      <c r="BH317" s="30"/>
      <c r="BI317" s="30"/>
      <c r="BJ317" s="30"/>
      <c r="BK317" s="30"/>
      <c r="BL317" s="30"/>
      <c r="CA317" s="1" t="s">
        <v>50</v>
      </c>
    </row>
    <row r="318" spans="1:79" s="6" customFormat="1" ht="12.75" customHeight="1">
      <c r="A318" s="85"/>
      <c r="B318" s="85"/>
      <c r="C318" s="85"/>
      <c r="D318" s="85"/>
      <c r="E318" s="85"/>
      <c r="F318" s="85"/>
      <c r="G318" s="126" t="s">
        <v>147</v>
      </c>
      <c r="H318" s="126"/>
      <c r="I318" s="126"/>
      <c r="J318" s="126"/>
      <c r="K318" s="126"/>
      <c r="L318" s="126"/>
      <c r="M318" s="126"/>
      <c r="N318" s="126"/>
      <c r="O318" s="126"/>
      <c r="P318" s="126"/>
      <c r="Q318" s="126"/>
      <c r="R318" s="126"/>
      <c r="S318" s="126"/>
      <c r="T318" s="120"/>
      <c r="U318" s="120"/>
      <c r="V318" s="120"/>
      <c r="W318" s="120"/>
      <c r="X318" s="120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20"/>
      <c r="AM318" s="120"/>
      <c r="AN318" s="120"/>
      <c r="AO318" s="120"/>
      <c r="AP318" s="120"/>
      <c r="AQ318" s="120">
        <f>IF(ISNUMBER(AK318),AK318,0)-IF(ISNUMBER(AE318),AE318,0)</f>
        <v>0</v>
      </c>
      <c r="AR318" s="120"/>
      <c r="AS318" s="120"/>
      <c r="AT318" s="120"/>
      <c r="AU318" s="120"/>
      <c r="AV318" s="120"/>
      <c r="AW318" s="120"/>
      <c r="AX318" s="120"/>
      <c r="AY318" s="120"/>
      <c r="AZ318" s="120"/>
      <c r="BA318" s="120"/>
      <c r="BB318" s="120"/>
      <c r="BC318" s="120"/>
      <c r="BD318" s="120"/>
      <c r="BE318" s="120"/>
      <c r="BF318" s="120"/>
      <c r="BG318" s="120">
        <f>IF(ISNUMBER(Z318),Z318,0)+IF(ISNUMBER(AK318),AK318,0)</f>
        <v>0</v>
      </c>
      <c r="BH318" s="120"/>
      <c r="BI318" s="120"/>
      <c r="BJ318" s="120"/>
      <c r="BK318" s="120"/>
      <c r="BL318" s="120"/>
      <c r="CA318" s="6" t="s">
        <v>51</v>
      </c>
    </row>
    <row r="320" spans="1:79" ht="14.25" customHeight="1">
      <c r="A320" s="29" t="s">
        <v>305</v>
      </c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29"/>
      <c r="AN320" s="29"/>
      <c r="AO320" s="29"/>
      <c r="AP320" s="29"/>
      <c r="AQ320" s="29"/>
      <c r="AR320" s="29"/>
      <c r="AS320" s="29"/>
      <c r="AT320" s="29"/>
      <c r="AU320" s="29"/>
      <c r="AV320" s="29"/>
      <c r="AW320" s="29"/>
      <c r="AX320" s="29"/>
      <c r="AY320" s="29"/>
      <c r="AZ320" s="29"/>
      <c r="BA320" s="29"/>
      <c r="BB320" s="29"/>
      <c r="BC320" s="29"/>
      <c r="BD320" s="29"/>
      <c r="BE320" s="29"/>
      <c r="BF320" s="29"/>
      <c r="BG320" s="29"/>
      <c r="BH320" s="29"/>
      <c r="BI320" s="29"/>
      <c r="BJ320" s="29"/>
      <c r="BK320" s="29"/>
      <c r="BL320" s="29"/>
    </row>
    <row r="321" spans="1:79" ht="15" customHeight="1">
      <c r="A321" s="31" t="s">
        <v>285</v>
      </c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1"/>
      <c r="AI321" s="31"/>
      <c r="AJ321" s="31"/>
      <c r="AK321" s="31"/>
      <c r="AL321" s="31"/>
      <c r="AM321" s="31"/>
      <c r="AN321" s="31"/>
      <c r="AO321" s="31"/>
      <c r="AP321" s="31"/>
      <c r="AQ321" s="31"/>
      <c r="AR321" s="31"/>
      <c r="AS321" s="31"/>
      <c r="AT321" s="31"/>
      <c r="AU321" s="31"/>
      <c r="AV321" s="31"/>
      <c r="AW321" s="31"/>
      <c r="AX321" s="31"/>
      <c r="AY321" s="31"/>
      <c r="AZ321" s="31"/>
      <c r="BA321" s="31"/>
      <c r="BB321" s="31"/>
      <c r="BC321" s="31"/>
      <c r="BD321" s="31"/>
      <c r="BE321" s="31"/>
      <c r="BF321" s="31"/>
      <c r="BG321" s="31"/>
      <c r="BH321" s="31"/>
      <c r="BI321" s="31"/>
      <c r="BJ321" s="31"/>
      <c r="BK321" s="31"/>
      <c r="BL321" s="31"/>
    </row>
    <row r="322" spans="1:79" ht="18" customHeight="1">
      <c r="A322" s="27" t="s">
        <v>135</v>
      </c>
      <c r="B322" s="27"/>
      <c r="C322" s="27"/>
      <c r="D322" s="27"/>
      <c r="E322" s="27"/>
      <c r="F322" s="27"/>
      <c r="G322" s="27" t="s">
        <v>19</v>
      </c>
      <c r="H322" s="27"/>
      <c r="I322" s="27"/>
      <c r="J322" s="27"/>
      <c r="K322" s="27"/>
      <c r="L322" s="27"/>
      <c r="M322" s="27"/>
      <c r="N322" s="27"/>
      <c r="O322" s="27"/>
      <c r="P322" s="27"/>
      <c r="Q322" s="27" t="s">
        <v>291</v>
      </c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7"/>
      <c r="AJ322" s="27"/>
      <c r="AK322" s="27"/>
      <c r="AL322" s="27"/>
      <c r="AM322" s="27"/>
      <c r="AN322" s="27"/>
      <c r="AO322" s="27" t="s">
        <v>302</v>
      </c>
      <c r="AP322" s="27"/>
      <c r="AQ322" s="27"/>
      <c r="AR322" s="27"/>
      <c r="AS322" s="27"/>
      <c r="AT322" s="27"/>
      <c r="AU322" s="27"/>
      <c r="AV322" s="27"/>
      <c r="AW322" s="27"/>
      <c r="AX322" s="27"/>
      <c r="AY322" s="27"/>
      <c r="AZ322" s="27"/>
      <c r="BA322" s="27"/>
      <c r="BB322" s="27"/>
      <c r="BC322" s="27"/>
      <c r="BD322" s="27"/>
      <c r="BE322" s="27"/>
      <c r="BF322" s="27"/>
      <c r="BG322" s="27"/>
      <c r="BH322" s="27"/>
      <c r="BI322" s="27"/>
      <c r="BJ322" s="27"/>
      <c r="BK322" s="27"/>
      <c r="BL322" s="27"/>
    </row>
    <row r="323" spans="1:79" ht="42.95" customHeight="1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 t="s">
        <v>140</v>
      </c>
      <c r="R323" s="27"/>
      <c r="S323" s="27"/>
      <c r="T323" s="27"/>
      <c r="U323" s="27"/>
      <c r="V323" s="74" t="s">
        <v>141</v>
      </c>
      <c r="W323" s="74"/>
      <c r="X323" s="74"/>
      <c r="Y323" s="74"/>
      <c r="Z323" s="27" t="s">
        <v>142</v>
      </c>
      <c r="AA323" s="27"/>
      <c r="AB323" s="27"/>
      <c r="AC323" s="27"/>
      <c r="AD323" s="27"/>
      <c r="AE323" s="27"/>
      <c r="AF323" s="27"/>
      <c r="AG323" s="27"/>
      <c r="AH323" s="27"/>
      <c r="AI323" s="27"/>
      <c r="AJ323" s="27" t="s">
        <v>143</v>
      </c>
      <c r="AK323" s="27"/>
      <c r="AL323" s="27"/>
      <c r="AM323" s="27"/>
      <c r="AN323" s="27"/>
      <c r="AO323" s="27" t="s">
        <v>20</v>
      </c>
      <c r="AP323" s="27"/>
      <c r="AQ323" s="27"/>
      <c r="AR323" s="27"/>
      <c r="AS323" s="27"/>
      <c r="AT323" s="74" t="s">
        <v>144</v>
      </c>
      <c r="AU323" s="74"/>
      <c r="AV323" s="74"/>
      <c r="AW323" s="74"/>
      <c r="AX323" s="27" t="s">
        <v>142</v>
      </c>
      <c r="AY323" s="27"/>
      <c r="AZ323" s="27"/>
      <c r="BA323" s="27"/>
      <c r="BB323" s="27"/>
      <c r="BC323" s="27"/>
      <c r="BD323" s="27"/>
      <c r="BE323" s="27"/>
      <c r="BF323" s="27"/>
      <c r="BG323" s="27"/>
      <c r="BH323" s="27" t="s">
        <v>145</v>
      </c>
      <c r="BI323" s="27"/>
      <c r="BJ323" s="27"/>
      <c r="BK323" s="27"/>
      <c r="BL323" s="27"/>
    </row>
    <row r="324" spans="1:79" ht="63" customHeight="1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74"/>
      <c r="W324" s="74"/>
      <c r="X324" s="74"/>
      <c r="Y324" s="74"/>
      <c r="Z324" s="27" t="s">
        <v>17</v>
      </c>
      <c r="AA324" s="27"/>
      <c r="AB324" s="27"/>
      <c r="AC324" s="27"/>
      <c r="AD324" s="27"/>
      <c r="AE324" s="27" t="s">
        <v>16</v>
      </c>
      <c r="AF324" s="27"/>
      <c r="AG324" s="27"/>
      <c r="AH324" s="27"/>
      <c r="AI324" s="27"/>
      <c r="AJ324" s="27"/>
      <c r="AK324" s="27"/>
      <c r="AL324" s="27"/>
      <c r="AM324" s="27"/>
      <c r="AN324" s="27"/>
      <c r="AO324" s="27"/>
      <c r="AP324" s="27"/>
      <c r="AQ324" s="27"/>
      <c r="AR324" s="27"/>
      <c r="AS324" s="27"/>
      <c r="AT324" s="74"/>
      <c r="AU324" s="74"/>
      <c r="AV324" s="74"/>
      <c r="AW324" s="74"/>
      <c r="AX324" s="27" t="s">
        <v>17</v>
      </c>
      <c r="AY324" s="27"/>
      <c r="AZ324" s="27"/>
      <c r="BA324" s="27"/>
      <c r="BB324" s="27"/>
      <c r="BC324" s="27" t="s">
        <v>16</v>
      </c>
      <c r="BD324" s="27"/>
      <c r="BE324" s="27"/>
      <c r="BF324" s="27"/>
      <c r="BG324" s="27"/>
      <c r="BH324" s="27"/>
      <c r="BI324" s="27"/>
      <c r="BJ324" s="27"/>
      <c r="BK324" s="27"/>
      <c r="BL324" s="27"/>
    </row>
    <row r="325" spans="1:79" ht="15" customHeight="1">
      <c r="A325" s="27">
        <v>1</v>
      </c>
      <c r="B325" s="27"/>
      <c r="C325" s="27"/>
      <c r="D325" s="27"/>
      <c r="E325" s="27"/>
      <c r="F325" s="27"/>
      <c r="G325" s="27">
        <v>2</v>
      </c>
      <c r="H325" s="27"/>
      <c r="I325" s="27"/>
      <c r="J325" s="27"/>
      <c r="K325" s="27"/>
      <c r="L325" s="27"/>
      <c r="M325" s="27"/>
      <c r="N325" s="27"/>
      <c r="O325" s="27"/>
      <c r="P325" s="27"/>
      <c r="Q325" s="27">
        <v>3</v>
      </c>
      <c r="R325" s="27"/>
      <c r="S325" s="27"/>
      <c r="T325" s="27"/>
      <c r="U325" s="27"/>
      <c r="V325" s="27">
        <v>4</v>
      </c>
      <c r="W325" s="27"/>
      <c r="X325" s="27"/>
      <c r="Y325" s="27"/>
      <c r="Z325" s="27">
        <v>5</v>
      </c>
      <c r="AA325" s="27"/>
      <c r="AB325" s="27"/>
      <c r="AC325" s="27"/>
      <c r="AD325" s="27"/>
      <c r="AE325" s="27">
        <v>6</v>
      </c>
      <c r="AF325" s="27"/>
      <c r="AG325" s="27"/>
      <c r="AH325" s="27"/>
      <c r="AI325" s="27"/>
      <c r="AJ325" s="27">
        <v>7</v>
      </c>
      <c r="AK325" s="27"/>
      <c r="AL325" s="27"/>
      <c r="AM325" s="27"/>
      <c r="AN325" s="27"/>
      <c r="AO325" s="27">
        <v>8</v>
      </c>
      <c r="AP325" s="27"/>
      <c r="AQ325" s="27"/>
      <c r="AR325" s="27"/>
      <c r="AS325" s="27"/>
      <c r="AT325" s="27">
        <v>9</v>
      </c>
      <c r="AU325" s="27"/>
      <c r="AV325" s="27"/>
      <c r="AW325" s="27"/>
      <c r="AX325" s="27">
        <v>10</v>
      </c>
      <c r="AY325" s="27"/>
      <c r="AZ325" s="27"/>
      <c r="BA325" s="27"/>
      <c r="BB325" s="27"/>
      <c r="BC325" s="27">
        <v>11</v>
      </c>
      <c r="BD325" s="27"/>
      <c r="BE325" s="27"/>
      <c r="BF325" s="27"/>
      <c r="BG325" s="27"/>
      <c r="BH325" s="27">
        <v>12</v>
      </c>
      <c r="BI325" s="27"/>
      <c r="BJ325" s="27"/>
      <c r="BK325" s="27"/>
      <c r="BL325" s="27"/>
    </row>
    <row r="326" spans="1:79" s="1" customFormat="1" ht="12" hidden="1" customHeight="1">
      <c r="A326" s="26" t="s">
        <v>64</v>
      </c>
      <c r="B326" s="26"/>
      <c r="C326" s="26"/>
      <c r="D326" s="26"/>
      <c r="E326" s="26"/>
      <c r="F326" s="26"/>
      <c r="G326" s="67" t="s">
        <v>57</v>
      </c>
      <c r="H326" s="67"/>
      <c r="I326" s="67"/>
      <c r="J326" s="67"/>
      <c r="K326" s="67"/>
      <c r="L326" s="67"/>
      <c r="M326" s="67"/>
      <c r="N326" s="67"/>
      <c r="O326" s="67"/>
      <c r="P326" s="67"/>
      <c r="Q326" s="30" t="s">
        <v>80</v>
      </c>
      <c r="R326" s="30"/>
      <c r="S326" s="30"/>
      <c r="T326" s="30"/>
      <c r="U326" s="30"/>
      <c r="V326" s="30" t="s">
        <v>81</v>
      </c>
      <c r="W326" s="30"/>
      <c r="X326" s="30"/>
      <c r="Y326" s="30"/>
      <c r="Z326" s="30" t="s">
        <v>82</v>
      </c>
      <c r="AA326" s="30"/>
      <c r="AB326" s="30"/>
      <c r="AC326" s="30"/>
      <c r="AD326" s="30"/>
      <c r="AE326" s="30" t="s">
        <v>83</v>
      </c>
      <c r="AF326" s="30"/>
      <c r="AG326" s="30"/>
      <c r="AH326" s="30"/>
      <c r="AI326" s="30"/>
      <c r="AJ326" s="78" t="s">
        <v>101</v>
      </c>
      <c r="AK326" s="30"/>
      <c r="AL326" s="30"/>
      <c r="AM326" s="30"/>
      <c r="AN326" s="30"/>
      <c r="AO326" s="30" t="s">
        <v>84</v>
      </c>
      <c r="AP326" s="30"/>
      <c r="AQ326" s="30"/>
      <c r="AR326" s="30"/>
      <c r="AS326" s="30"/>
      <c r="AT326" s="78" t="s">
        <v>102</v>
      </c>
      <c r="AU326" s="30"/>
      <c r="AV326" s="30"/>
      <c r="AW326" s="30"/>
      <c r="AX326" s="30" t="s">
        <v>85</v>
      </c>
      <c r="AY326" s="30"/>
      <c r="AZ326" s="30"/>
      <c r="BA326" s="30"/>
      <c r="BB326" s="30"/>
      <c r="BC326" s="30" t="s">
        <v>86</v>
      </c>
      <c r="BD326" s="30"/>
      <c r="BE326" s="30"/>
      <c r="BF326" s="30"/>
      <c r="BG326" s="30"/>
      <c r="BH326" s="78" t="s">
        <v>101</v>
      </c>
      <c r="BI326" s="30"/>
      <c r="BJ326" s="30"/>
      <c r="BK326" s="30"/>
      <c r="BL326" s="30"/>
      <c r="CA326" s="1" t="s">
        <v>52</v>
      </c>
    </row>
    <row r="327" spans="1:79" s="6" customFormat="1" ht="12.75" customHeight="1">
      <c r="A327" s="85"/>
      <c r="B327" s="85"/>
      <c r="C327" s="85"/>
      <c r="D327" s="85"/>
      <c r="E327" s="85"/>
      <c r="F327" s="85"/>
      <c r="G327" s="126" t="s">
        <v>147</v>
      </c>
      <c r="H327" s="126"/>
      <c r="I327" s="126"/>
      <c r="J327" s="126"/>
      <c r="K327" s="126"/>
      <c r="L327" s="126"/>
      <c r="M327" s="126"/>
      <c r="N327" s="126"/>
      <c r="O327" s="126"/>
      <c r="P327" s="126"/>
      <c r="Q327" s="120"/>
      <c r="R327" s="120"/>
      <c r="S327" s="120"/>
      <c r="T327" s="120"/>
      <c r="U327" s="120"/>
      <c r="V327" s="120"/>
      <c r="W327" s="120"/>
      <c r="X327" s="120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>
        <f>IF(ISNUMBER(Q327),Q327,0)-IF(ISNUMBER(Z327),Z327,0)</f>
        <v>0</v>
      </c>
      <c r="AK327" s="120"/>
      <c r="AL327" s="120"/>
      <c r="AM327" s="120"/>
      <c r="AN327" s="120"/>
      <c r="AO327" s="120"/>
      <c r="AP327" s="120"/>
      <c r="AQ327" s="120"/>
      <c r="AR327" s="120"/>
      <c r="AS327" s="120"/>
      <c r="AT327" s="120">
        <f>IF(ISNUMBER(V327),V327,0)-IF(ISNUMBER(Z327),Z327,0)-IF(ISNUMBER(AE327),AE327,0)</f>
        <v>0</v>
      </c>
      <c r="AU327" s="120"/>
      <c r="AV327" s="120"/>
      <c r="AW327" s="120"/>
      <c r="AX327" s="120"/>
      <c r="AY327" s="120"/>
      <c r="AZ327" s="120"/>
      <c r="BA327" s="120"/>
      <c r="BB327" s="120"/>
      <c r="BC327" s="120"/>
      <c r="BD327" s="120"/>
      <c r="BE327" s="120"/>
      <c r="BF327" s="120"/>
      <c r="BG327" s="120"/>
      <c r="BH327" s="120">
        <f>IF(ISNUMBER(AO327),AO327,0)-IF(ISNUMBER(AX327),AX327,0)</f>
        <v>0</v>
      </c>
      <c r="BI327" s="120"/>
      <c r="BJ327" s="120"/>
      <c r="BK327" s="120"/>
      <c r="BL327" s="120"/>
      <c r="CA327" s="6" t="s">
        <v>53</v>
      </c>
    </row>
    <row r="329" spans="1:79" ht="14.25" customHeight="1">
      <c r="A329" s="29" t="s">
        <v>292</v>
      </c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29"/>
      <c r="AN329" s="29"/>
      <c r="AO329" s="29"/>
      <c r="AP329" s="29"/>
      <c r="AQ329" s="29"/>
      <c r="AR329" s="29"/>
      <c r="AS329" s="29"/>
      <c r="AT329" s="29"/>
      <c r="AU329" s="29"/>
      <c r="AV329" s="29"/>
      <c r="AW329" s="29"/>
      <c r="AX329" s="29"/>
      <c r="AY329" s="29"/>
      <c r="AZ329" s="29"/>
      <c r="BA329" s="29"/>
      <c r="BB329" s="29"/>
      <c r="BC329" s="29"/>
      <c r="BD329" s="29"/>
      <c r="BE329" s="29"/>
      <c r="BF329" s="29"/>
      <c r="BG329" s="29"/>
      <c r="BH329" s="29"/>
      <c r="BI329" s="29"/>
      <c r="BJ329" s="29"/>
      <c r="BK329" s="29"/>
      <c r="BL329" s="29"/>
    </row>
    <row r="330" spans="1:79" ht="15" customHeight="1">
      <c r="A330" s="31" t="s">
        <v>285</v>
      </c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F330" s="31"/>
      <c r="AG330" s="31"/>
      <c r="AH330" s="31"/>
      <c r="AI330" s="31"/>
      <c r="AJ330" s="31"/>
      <c r="AK330" s="31"/>
      <c r="AL330" s="31"/>
      <c r="AM330" s="31"/>
      <c r="AN330" s="31"/>
      <c r="AO330" s="31"/>
      <c r="AP330" s="31"/>
      <c r="AQ330" s="31"/>
      <c r="AR330" s="31"/>
      <c r="AS330" s="31"/>
      <c r="AT330" s="31"/>
      <c r="AU330" s="31"/>
      <c r="AV330" s="31"/>
      <c r="AW330" s="31"/>
      <c r="AX330" s="31"/>
      <c r="AY330" s="31"/>
      <c r="AZ330" s="31"/>
      <c r="BA330" s="31"/>
      <c r="BB330" s="31"/>
      <c r="BC330" s="31"/>
      <c r="BD330" s="31"/>
      <c r="BE330" s="31"/>
      <c r="BF330" s="31"/>
      <c r="BG330" s="31"/>
      <c r="BH330" s="31"/>
      <c r="BI330" s="31"/>
      <c r="BJ330" s="31"/>
      <c r="BK330" s="31"/>
      <c r="BL330" s="31"/>
    </row>
    <row r="331" spans="1:79" ht="42.95" customHeight="1">
      <c r="A331" s="74" t="s">
        <v>135</v>
      </c>
      <c r="B331" s="74"/>
      <c r="C331" s="74"/>
      <c r="D331" s="74"/>
      <c r="E331" s="74"/>
      <c r="F331" s="74"/>
      <c r="G331" s="27" t="s">
        <v>19</v>
      </c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 t="s">
        <v>15</v>
      </c>
      <c r="U331" s="27"/>
      <c r="V331" s="27"/>
      <c r="W331" s="27"/>
      <c r="X331" s="27"/>
      <c r="Y331" s="27"/>
      <c r="Z331" s="27" t="s">
        <v>14</v>
      </c>
      <c r="AA331" s="27"/>
      <c r="AB331" s="27"/>
      <c r="AC331" s="27"/>
      <c r="AD331" s="27"/>
      <c r="AE331" s="27" t="s">
        <v>288</v>
      </c>
      <c r="AF331" s="27"/>
      <c r="AG331" s="27"/>
      <c r="AH331" s="27"/>
      <c r="AI331" s="27"/>
      <c r="AJ331" s="27"/>
      <c r="AK331" s="27" t="s">
        <v>293</v>
      </c>
      <c r="AL331" s="27"/>
      <c r="AM331" s="27"/>
      <c r="AN331" s="27"/>
      <c r="AO331" s="27"/>
      <c r="AP331" s="27"/>
      <c r="AQ331" s="27" t="s">
        <v>306</v>
      </c>
      <c r="AR331" s="27"/>
      <c r="AS331" s="27"/>
      <c r="AT331" s="27"/>
      <c r="AU331" s="27"/>
      <c r="AV331" s="27"/>
      <c r="AW331" s="27" t="s">
        <v>18</v>
      </c>
      <c r="AX331" s="27"/>
      <c r="AY331" s="27"/>
      <c r="AZ331" s="27"/>
      <c r="BA331" s="27"/>
      <c r="BB331" s="27"/>
      <c r="BC331" s="27"/>
      <c r="BD331" s="27"/>
      <c r="BE331" s="27" t="s">
        <v>156</v>
      </c>
      <c r="BF331" s="27"/>
      <c r="BG331" s="27"/>
      <c r="BH331" s="27"/>
      <c r="BI331" s="27"/>
      <c r="BJ331" s="27"/>
      <c r="BK331" s="27"/>
      <c r="BL331" s="27"/>
    </row>
    <row r="332" spans="1:79" ht="21.75" customHeight="1">
      <c r="A332" s="74"/>
      <c r="B332" s="74"/>
      <c r="C332" s="74"/>
      <c r="D332" s="74"/>
      <c r="E332" s="74"/>
      <c r="F332" s="74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7"/>
      <c r="AJ332" s="27"/>
      <c r="AK332" s="27"/>
      <c r="AL332" s="27"/>
      <c r="AM332" s="27"/>
      <c r="AN332" s="27"/>
      <c r="AO332" s="27"/>
      <c r="AP332" s="27"/>
      <c r="AQ332" s="27"/>
      <c r="AR332" s="27"/>
      <c r="AS332" s="27"/>
      <c r="AT332" s="27"/>
      <c r="AU332" s="27"/>
      <c r="AV332" s="27"/>
      <c r="AW332" s="27"/>
      <c r="AX332" s="27"/>
      <c r="AY332" s="27"/>
      <c r="AZ332" s="27"/>
      <c r="BA332" s="27"/>
      <c r="BB332" s="27"/>
      <c r="BC332" s="27"/>
      <c r="BD332" s="27"/>
      <c r="BE332" s="27"/>
      <c r="BF332" s="27"/>
      <c r="BG332" s="27"/>
      <c r="BH332" s="27"/>
      <c r="BI332" s="27"/>
      <c r="BJ332" s="27"/>
      <c r="BK332" s="27"/>
      <c r="BL332" s="27"/>
    </row>
    <row r="333" spans="1:79" ht="15" customHeight="1">
      <c r="A333" s="27">
        <v>1</v>
      </c>
      <c r="B333" s="27"/>
      <c r="C333" s="27"/>
      <c r="D333" s="27"/>
      <c r="E333" s="27"/>
      <c r="F333" s="27"/>
      <c r="G333" s="27">
        <v>2</v>
      </c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>
        <v>3</v>
      </c>
      <c r="U333" s="27"/>
      <c r="V333" s="27"/>
      <c r="W333" s="27"/>
      <c r="X333" s="27"/>
      <c r="Y333" s="27"/>
      <c r="Z333" s="27">
        <v>4</v>
      </c>
      <c r="AA333" s="27"/>
      <c r="AB333" s="27"/>
      <c r="AC333" s="27"/>
      <c r="AD333" s="27"/>
      <c r="AE333" s="27">
        <v>5</v>
      </c>
      <c r="AF333" s="27"/>
      <c r="AG333" s="27"/>
      <c r="AH333" s="27"/>
      <c r="AI333" s="27"/>
      <c r="AJ333" s="27"/>
      <c r="AK333" s="27">
        <v>6</v>
      </c>
      <c r="AL333" s="27"/>
      <c r="AM333" s="27"/>
      <c r="AN333" s="27"/>
      <c r="AO333" s="27"/>
      <c r="AP333" s="27"/>
      <c r="AQ333" s="27">
        <v>7</v>
      </c>
      <c r="AR333" s="27"/>
      <c r="AS333" s="27"/>
      <c r="AT333" s="27"/>
      <c r="AU333" s="27"/>
      <c r="AV333" s="27"/>
      <c r="AW333" s="26">
        <v>8</v>
      </c>
      <c r="AX333" s="26"/>
      <c r="AY333" s="26"/>
      <c r="AZ333" s="26"/>
      <c r="BA333" s="26"/>
      <c r="BB333" s="26"/>
      <c r="BC333" s="26"/>
      <c r="BD333" s="26"/>
      <c r="BE333" s="26">
        <v>9</v>
      </c>
      <c r="BF333" s="26"/>
      <c r="BG333" s="26"/>
      <c r="BH333" s="26"/>
      <c r="BI333" s="26"/>
      <c r="BJ333" s="26"/>
      <c r="BK333" s="26"/>
      <c r="BL333" s="26"/>
    </row>
    <row r="334" spans="1:79" s="1" customFormat="1" ht="18.75" hidden="1" customHeight="1">
      <c r="A334" s="26" t="s">
        <v>64</v>
      </c>
      <c r="B334" s="26"/>
      <c r="C334" s="26"/>
      <c r="D334" s="26"/>
      <c r="E334" s="26"/>
      <c r="F334" s="26"/>
      <c r="G334" s="67" t="s">
        <v>57</v>
      </c>
      <c r="H334" s="67"/>
      <c r="I334" s="67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30" t="s">
        <v>80</v>
      </c>
      <c r="U334" s="30"/>
      <c r="V334" s="30"/>
      <c r="W334" s="30"/>
      <c r="X334" s="30"/>
      <c r="Y334" s="30"/>
      <c r="Z334" s="30" t="s">
        <v>81</v>
      </c>
      <c r="AA334" s="30"/>
      <c r="AB334" s="30"/>
      <c r="AC334" s="30"/>
      <c r="AD334" s="30"/>
      <c r="AE334" s="30" t="s">
        <v>82</v>
      </c>
      <c r="AF334" s="30"/>
      <c r="AG334" s="30"/>
      <c r="AH334" s="30"/>
      <c r="AI334" s="30"/>
      <c r="AJ334" s="30"/>
      <c r="AK334" s="30" t="s">
        <v>83</v>
      </c>
      <c r="AL334" s="30"/>
      <c r="AM334" s="30"/>
      <c r="AN334" s="30"/>
      <c r="AO334" s="30"/>
      <c r="AP334" s="30"/>
      <c r="AQ334" s="30" t="s">
        <v>84</v>
      </c>
      <c r="AR334" s="30"/>
      <c r="AS334" s="30"/>
      <c r="AT334" s="30"/>
      <c r="AU334" s="30"/>
      <c r="AV334" s="30"/>
      <c r="AW334" s="67" t="s">
        <v>87</v>
      </c>
      <c r="AX334" s="67"/>
      <c r="AY334" s="67"/>
      <c r="AZ334" s="67"/>
      <c r="BA334" s="67"/>
      <c r="BB334" s="67"/>
      <c r="BC334" s="67"/>
      <c r="BD334" s="67"/>
      <c r="BE334" s="67" t="s">
        <v>88</v>
      </c>
      <c r="BF334" s="67"/>
      <c r="BG334" s="67"/>
      <c r="BH334" s="67"/>
      <c r="BI334" s="67"/>
      <c r="BJ334" s="67"/>
      <c r="BK334" s="67"/>
      <c r="BL334" s="67"/>
      <c r="CA334" s="1" t="s">
        <v>54</v>
      </c>
    </row>
    <row r="335" spans="1:79" s="6" customFormat="1" ht="12.75" customHeight="1">
      <c r="A335" s="85"/>
      <c r="B335" s="85"/>
      <c r="C335" s="85"/>
      <c r="D335" s="85"/>
      <c r="E335" s="85"/>
      <c r="F335" s="85"/>
      <c r="G335" s="126" t="s">
        <v>147</v>
      </c>
      <c r="H335" s="126"/>
      <c r="I335" s="126"/>
      <c r="J335" s="126"/>
      <c r="K335" s="126"/>
      <c r="L335" s="126"/>
      <c r="M335" s="126"/>
      <c r="N335" s="126"/>
      <c r="O335" s="126"/>
      <c r="P335" s="126"/>
      <c r="Q335" s="126"/>
      <c r="R335" s="126"/>
      <c r="S335" s="126"/>
      <c r="T335" s="120"/>
      <c r="U335" s="120"/>
      <c r="V335" s="120"/>
      <c r="W335" s="120"/>
      <c r="X335" s="120"/>
      <c r="Y335" s="120"/>
      <c r="Z335" s="120"/>
      <c r="AA335" s="120"/>
      <c r="AB335" s="120"/>
      <c r="AC335" s="120"/>
      <c r="AD335" s="120"/>
      <c r="AE335" s="120"/>
      <c r="AF335" s="120"/>
      <c r="AG335" s="120"/>
      <c r="AH335" s="120"/>
      <c r="AI335" s="120"/>
      <c r="AJ335" s="120"/>
      <c r="AK335" s="120"/>
      <c r="AL335" s="120"/>
      <c r="AM335" s="120"/>
      <c r="AN335" s="120"/>
      <c r="AO335" s="120"/>
      <c r="AP335" s="120"/>
      <c r="AQ335" s="120"/>
      <c r="AR335" s="120"/>
      <c r="AS335" s="120"/>
      <c r="AT335" s="120"/>
      <c r="AU335" s="120"/>
      <c r="AV335" s="120"/>
      <c r="AW335" s="126"/>
      <c r="AX335" s="126"/>
      <c r="AY335" s="126"/>
      <c r="AZ335" s="126"/>
      <c r="BA335" s="126"/>
      <c r="BB335" s="126"/>
      <c r="BC335" s="126"/>
      <c r="BD335" s="126"/>
      <c r="BE335" s="126"/>
      <c r="BF335" s="126"/>
      <c r="BG335" s="126"/>
      <c r="BH335" s="126"/>
      <c r="BI335" s="126"/>
      <c r="BJ335" s="126"/>
      <c r="BK335" s="126"/>
      <c r="BL335" s="126"/>
      <c r="CA335" s="6" t="s">
        <v>55</v>
      </c>
    </row>
    <row r="337" spans="1:64" ht="14.25" customHeight="1">
      <c r="A337" s="29" t="s">
        <v>294</v>
      </c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29"/>
      <c r="AN337" s="29"/>
      <c r="AO337" s="29"/>
      <c r="AP337" s="29"/>
      <c r="AQ337" s="29"/>
      <c r="AR337" s="29"/>
      <c r="AS337" s="29"/>
      <c r="AT337" s="29"/>
      <c r="AU337" s="29"/>
      <c r="AV337" s="29"/>
      <c r="AW337" s="29"/>
      <c r="AX337" s="29"/>
      <c r="AY337" s="29"/>
      <c r="AZ337" s="29"/>
      <c r="BA337" s="29"/>
      <c r="BB337" s="29"/>
      <c r="BC337" s="29"/>
      <c r="BD337" s="29"/>
      <c r="BE337" s="29"/>
      <c r="BF337" s="29"/>
      <c r="BG337" s="29"/>
      <c r="BH337" s="29"/>
      <c r="BI337" s="29"/>
      <c r="BJ337" s="29"/>
      <c r="BK337" s="29"/>
      <c r="BL337" s="29"/>
    </row>
    <row r="338" spans="1:64" ht="15" customHeight="1">
      <c r="A338" s="60"/>
      <c r="B338" s="60"/>
      <c r="C338" s="60"/>
      <c r="D338" s="60"/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60"/>
      <c r="Z338" s="60"/>
      <c r="AA338" s="60"/>
      <c r="AB338" s="60"/>
      <c r="AC338" s="60"/>
      <c r="AD338" s="60"/>
      <c r="AE338" s="60"/>
      <c r="AF338" s="60"/>
      <c r="AG338" s="60"/>
      <c r="AH338" s="60"/>
      <c r="AI338" s="60"/>
      <c r="AJ338" s="60"/>
      <c r="AK338" s="60"/>
      <c r="AL338" s="60"/>
      <c r="AM338" s="60"/>
      <c r="AN338" s="60"/>
      <c r="AO338" s="60"/>
      <c r="AP338" s="60"/>
      <c r="AQ338" s="60"/>
      <c r="AR338" s="60"/>
      <c r="AS338" s="60"/>
      <c r="AT338" s="60"/>
      <c r="AU338" s="60"/>
      <c r="AV338" s="60"/>
      <c r="AW338" s="60"/>
      <c r="AX338" s="60"/>
      <c r="AY338" s="60"/>
      <c r="AZ338" s="60"/>
      <c r="BA338" s="60"/>
      <c r="BB338" s="60"/>
      <c r="BC338" s="60"/>
      <c r="BD338" s="60"/>
      <c r="BE338" s="60"/>
      <c r="BF338" s="60"/>
      <c r="BG338" s="60"/>
      <c r="BH338" s="60"/>
      <c r="BI338" s="60"/>
      <c r="BJ338" s="60"/>
      <c r="BK338" s="60"/>
      <c r="BL338" s="60"/>
    </row>
    <row r="339" spans="1:64" ht="1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</row>
    <row r="341" spans="1:64" ht="14.25">
      <c r="A341" s="29" t="s">
        <v>321</v>
      </c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29"/>
      <c r="AN341" s="29"/>
      <c r="AO341" s="29"/>
      <c r="AP341" s="29"/>
      <c r="AQ341" s="29"/>
      <c r="AR341" s="29"/>
      <c r="AS341" s="29"/>
      <c r="AT341" s="29"/>
      <c r="AU341" s="29"/>
      <c r="AV341" s="29"/>
      <c r="AW341" s="29"/>
      <c r="AX341" s="29"/>
      <c r="AY341" s="29"/>
      <c r="AZ341" s="29"/>
      <c r="BA341" s="29"/>
      <c r="BB341" s="29"/>
      <c r="BC341" s="29"/>
      <c r="BD341" s="29"/>
      <c r="BE341" s="29"/>
      <c r="BF341" s="29"/>
      <c r="BG341" s="29"/>
      <c r="BH341" s="29"/>
      <c r="BI341" s="29"/>
      <c r="BJ341" s="29"/>
      <c r="BK341" s="29"/>
      <c r="BL341" s="29"/>
    </row>
    <row r="342" spans="1:64" ht="14.25">
      <c r="A342" s="29" t="s">
        <v>295</v>
      </c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29"/>
      <c r="AN342" s="29"/>
      <c r="AO342" s="29"/>
      <c r="AP342" s="29"/>
      <c r="AQ342" s="29"/>
      <c r="AR342" s="29"/>
      <c r="AS342" s="29"/>
      <c r="AT342" s="29"/>
      <c r="AU342" s="29"/>
      <c r="AV342" s="29"/>
      <c r="AW342" s="29"/>
      <c r="AX342" s="29"/>
      <c r="AY342" s="29"/>
      <c r="AZ342" s="29"/>
      <c r="BA342" s="29"/>
      <c r="BB342" s="29"/>
      <c r="BC342" s="29"/>
      <c r="BD342" s="29"/>
      <c r="BE342" s="29"/>
      <c r="BF342" s="29"/>
      <c r="BG342" s="29"/>
      <c r="BH342" s="29"/>
      <c r="BI342" s="29"/>
      <c r="BJ342" s="29"/>
      <c r="BK342" s="29"/>
      <c r="BL342" s="29"/>
    </row>
    <row r="343" spans="1:64" ht="15" customHeight="1">
      <c r="A343" s="60"/>
      <c r="B343" s="60"/>
      <c r="C343" s="60"/>
      <c r="D343" s="60"/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  <c r="Z343" s="60"/>
      <c r="AA343" s="60"/>
      <c r="AB343" s="60"/>
      <c r="AC343" s="60"/>
      <c r="AD343" s="60"/>
      <c r="AE343" s="60"/>
      <c r="AF343" s="60"/>
      <c r="AG343" s="60"/>
      <c r="AH343" s="60"/>
      <c r="AI343" s="60"/>
      <c r="AJ343" s="60"/>
      <c r="AK343" s="60"/>
      <c r="AL343" s="60"/>
      <c r="AM343" s="60"/>
      <c r="AN343" s="60"/>
      <c r="AO343" s="60"/>
      <c r="AP343" s="60"/>
      <c r="AQ343" s="60"/>
      <c r="AR343" s="60"/>
      <c r="AS343" s="60"/>
      <c r="AT343" s="60"/>
      <c r="AU343" s="60"/>
      <c r="AV343" s="60"/>
      <c r="AW343" s="60"/>
      <c r="AX343" s="60"/>
      <c r="AY343" s="60"/>
      <c r="AZ343" s="60"/>
      <c r="BA343" s="60"/>
      <c r="BB343" s="60"/>
      <c r="BC343" s="60"/>
      <c r="BD343" s="60"/>
      <c r="BE343" s="60"/>
      <c r="BF343" s="60"/>
      <c r="BG343" s="60"/>
      <c r="BH343" s="60"/>
      <c r="BI343" s="60"/>
      <c r="BJ343" s="60"/>
      <c r="BK343" s="60"/>
      <c r="BL343" s="60"/>
    </row>
    <row r="344" spans="1:64" ht="1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</row>
    <row r="347" spans="1:64" ht="18.95" customHeight="1">
      <c r="A347" s="135" t="s">
        <v>279</v>
      </c>
      <c r="B347" s="132"/>
      <c r="C347" s="132"/>
      <c r="D347" s="132"/>
      <c r="E347" s="132"/>
      <c r="F347" s="132"/>
      <c r="G347" s="132"/>
      <c r="H347" s="132"/>
      <c r="I347" s="132"/>
      <c r="J347" s="132"/>
      <c r="K347" s="132"/>
      <c r="L347" s="132"/>
      <c r="M347" s="132"/>
      <c r="N347" s="132"/>
      <c r="O347" s="132"/>
      <c r="P347" s="132"/>
      <c r="Q347" s="132"/>
      <c r="R347" s="132"/>
      <c r="S347" s="132"/>
      <c r="T347" s="132"/>
      <c r="U347" s="132"/>
      <c r="V347" s="132"/>
      <c r="W347" s="132"/>
      <c r="X347" s="132"/>
      <c r="Y347" s="132"/>
      <c r="Z347" s="132"/>
      <c r="AA347" s="132"/>
      <c r="AB347" s="22"/>
      <c r="AC347" s="22"/>
      <c r="AD347" s="22"/>
      <c r="AE347" s="22"/>
      <c r="AF347" s="22"/>
      <c r="AG347" s="22"/>
      <c r="AH347" s="42"/>
      <c r="AI347" s="42"/>
      <c r="AJ347" s="42"/>
      <c r="AK347" s="42"/>
      <c r="AL347" s="42"/>
      <c r="AM347" s="42"/>
      <c r="AN347" s="42"/>
      <c r="AO347" s="42"/>
      <c r="AP347" s="42"/>
      <c r="AQ347" s="22"/>
      <c r="AR347" s="22"/>
      <c r="AS347" s="22"/>
      <c r="AT347" s="22"/>
      <c r="AU347" s="136" t="s">
        <v>281</v>
      </c>
      <c r="AV347" s="134"/>
      <c r="AW347" s="134"/>
      <c r="AX347" s="134"/>
      <c r="AY347" s="134"/>
      <c r="AZ347" s="134"/>
      <c r="BA347" s="134"/>
      <c r="BB347" s="134"/>
      <c r="BC347" s="134"/>
      <c r="BD347" s="134"/>
      <c r="BE347" s="134"/>
      <c r="BF347" s="134"/>
    </row>
    <row r="348" spans="1:64" ht="12.75" customHeight="1">
      <c r="AB348" s="23"/>
      <c r="AC348" s="23"/>
      <c r="AD348" s="23"/>
      <c r="AE348" s="23"/>
      <c r="AF348" s="23"/>
      <c r="AG348" s="23"/>
      <c r="AH348" s="28" t="s">
        <v>1</v>
      </c>
      <c r="AI348" s="28"/>
      <c r="AJ348" s="28"/>
      <c r="AK348" s="28"/>
      <c r="AL348" s="28"/>
      <c r="AM348" s="28"/>
      <c r="AN348" s="28"/>
      <c r="AO348" s="28"/>
      <c r="AP348" s="28"/>
      <c r="AQ348" s="23"/>
      <c r="AR348" s="23"/>
      <c r="AS348" s="23"/>
      <c r="AT348" s="23"/>
      <c r="AU348" s="28" t="s">
        <v>171</v>
      </c>
      <c r="AV348" s="28"/>
      <c r="AW348" s="28"/>
      <c r="AX348" s="28"/>
      <c r="AY348" s="28"/>
      <c r="AZ348" s="28"/>
      <c r="BA348" s="28"/>
      <c r="BB348" s="28"/>
      <c r="BC348" s="28"/>
      <c r="BD348" s="28"/>
      <c r="BE348" s="28"/>
      <c r="BF348" s="28"/>
    </row>
    <row r="349" spans="1:64" ht="15">
      <c r="AB349" s="23"/>
      <c r="AC349" s="23"/>
      <c r="AD349" s="23"/>
      <c r="AE349" s="23"/>
      <c r="AF349" s="23"/>
      <c r="AG349" s="23"/>
      <c r="AH349" s="24"/>
      <c r="AI349" s="24"/>
      <c r="AJ349" s="24"/>
      <c r="AK349" s="24"/>
      <c r="AL349" s="24"/>
      <c r="AM349" s="24"/>
      <c r="AN349" s="24"/>
      <c r="AO349" s="24"/>
      <c r="AP349" s="24"/>
      <c r="AQ349" s="23"/>
      <c r="AR349" s="23"/>
      <c r="AS349" s="23"/>
      <c r="AT349" s="23"/>
      <c r="AU349" s="24"/>
      <c r="AV349" s="24"/>
      <c r="AW349" s="24"/>
      <c r="AX349" s="24"/>
      <c r="AY349" s="24"/>
      <c r="AZ349" s="24"/>
      <c r="BA349" s="24"/>
      <c r="BB349" s="24"/>
      <c r="BC349" s="24"/>
      <c r="BD349" s="24"/>
      <c r="BE349" s="24"/>
      <c r="BF349" s="24"/>
    </row>
    <row r="350" spans="1:64" ht="18" customHeight="1">
      <c r="A350" s="135" t="s">
        <v>280</v>
      </c>
      <c r="B350" s="132"/>
      <c r="C350" s="132"/>
      <c r="D350" s="132"/>
      <c r="E350" s="132"/>
      <c r="F350" s="132"/>
      <c r="G350" s="132"/>
      <c r="H350" s="132"/>
      <c r="I350" s="132"/>
      <c r="J350" s="132"/>
      <c r="K350" s="132"/>
      <c r="L350" s="132"/>
      <c r="M350" s="132"/>
      <c r="N350" s="132"/>
      <c r="O350" s="132"/>
      <c r="P350" s="132"/>
      <c r="Q350" s="132"/>
      <c r="R350" s="132"/>
      <c r="S350" s="132"/>
      <c r="T350" s="132"/>
      <c r="U350" s="132"/>
      <c r="V350" s="132"/>
      <c r="W350" s="132"/>
      <c r="X350" s="132"/>
      <c r="Y350" s="132"/>
      <c r="Z350" s="132"/>
      <c r="AA350" s="132"/>
      <c r="AB350" s="23"/>
      <c r="AC350" s="23"/>
      <c r="AD350" s="23"/>
      <c r="AE350" s="23"/>
      <c r="AF350" s="23"/>
      <c r="AG350" s="23"/>
      <c r="AH350" s="43"/>
      <c r="AI350" s="43"/>
      <c r="AJ350" s="43"/>
      <c r="AK350" s="43"/>
      <c r="AL350" s="43"/>
      <c r="AM350" s="43"/>
      <c r="AN350" s="43"/>
      <c r="AO350" s="43"/>
      <c r="AP350" s="43"/>
      <c r="AQ350" s="23"/>
      <c r="AR350" s="23"/>
      <c r="AS350" s="23"/>
      <c r="AT350" s="23"/>
      <c r="AU350" s="137" t="s">
        <v>282</v>
      </c>
      <c r="AV350" s="134"/>
      <c r="AW350" s="134"/>
      <c r="AX350" s="134"/>
      <c r="AY350" s="134"/>
      <c r="AZ350" s="134"/>
      <c r="BA350" s="134"/>
      <c r="BB350" s="134"/>
      <c r="BC350" s="134"/>
      <c r="BD350" s="134"/>
      <c r="BE350" s="134"/>
      <c r="BF350" s="134"/>
    </row>
    <row r="351" spans="1:64" ht="12" customHeight="1">
      <c r="AB351" s="23"/>
      <c r="AC351" s="23"/>
      <c r="AD351" s="23"/>
      <c r="AE351" s="23"/>
      <c r="AF351" s="23"/>
      <c r="AG351" s="23"/>
      <c r="AH351" s="28" t="s">
        <v>1</v>
      </c>
      <c r="AI351" s="28"/>
      <c r="AJ351" s="28"/>
      <c r="AK351" s="28"/>
      <c r="AL351" s="28"/>
      <c r="AM351" s="28"/>
      <c r="AN351" s="28"/>
      <c r="AO351" s="28"/>
      <c r="AP351" s="28"/>
      <c r="AQ351" s="23"/>
      <c r="AR351" s="23"/>
      <c r="AS351" s="23"/>
      <c r="AT351" s="23"/>
      <c r="AU351" s="28" t="s">
        <v>171</v>
      </c>
      <c r="AV351" s="28"/>
      <c r="AW351" s="28"/>
      <c r="AX351" s="28"/>
      <c r="AY351" s="28"/>
      <c r="AZ351" s="28"/>
      <c r="BA351" s="28"/>
      <c r="BB351" s="28"/>
      <c r="BC351" s="28"/>
      <c r="BD351" s="28"/>
      <c r="BE351" s="28"/>
      <c r="BF351" s="28"/>
    </row>
  </sheetData>
  <mergeCells count="2777">
    <mergeCell ref="AP295:AT295"/>
    <mergeCell ref="AU295:AY295"/>
    <mergeCell ref="AZ295:BD295"/>
    <mergeCell ref="A295:F295"/>
    <mergeCell ref="G295:S295"/>
    <mergeCell ref="T295:Z295"/>
    <mergeCell ref="AA295:AE295"/>
    <mergeCell ref="AF295:AJ295"/>
    <mergeCell ref="AK295:AO295"/>
    <mergeCell ref="AZ293:BD293"/>
    <mergeCell ref="A294:F294"/>
    <mergeCell ref="G294:S294"/>
    <mergeCell ref="T294:Z294"/>
    <mergeCell ref="AA294:AE294"/>
    <mergeCell ref="AF294:AJ294"/>
    <mergeCell ref="AK294:AO294"/>
    <mergeCell ref="AP294:AT294"/>
    <mergeCell ref="AU294:AY294"/>
    <mergeCell ref="AZ294:BD294"/>
    <mergeCell ref="AU292:AY292"/>
    <mergeCell ref="AZ292:BD292"/>
    <mergeCell ref="A293:F293"/>
    <mergeCell ref="G293:S293"/>
    <mergeCell ref="T293:Z293"/>
    <mergeCell ref="AA293:AE293"/>
    <mergeCell ref="AF293:AJ293"/>
    <mergeCell ref="AK293:AO293"/>
    <mergeCell ref="AP293:AT293"/>
    <mergeCell ref="AU293:AY293"/>
    <mergeCell ref="A292:F292"/>
    <mergeCell ref="G292:S292"/>
    <mergeCell ref="T292:Z292"/>
    <mergeCell ref="AA292:AE292"/>
    <mergeCell ref="AF292:AJ292"/>
    <mergeCell ref="AK292:AO292"/>
    <mergeCell ref="AP292:AT292"/>
    <mergeCell ref="BO283:BS283"/>
    <mergeCell ref="AK283:AO283"/>
    <mergeCell ref="AP283:AT283"/>
    <mergeCell ref="AU283:AY283"/>
    <mergeCell ref="AZ283:BD283"/>
    <mergeCell ref="BE283:BI283"/>
    <mergeCell ref="BJ283:BN283"/>
    <mergeCell ref="AU282:AY282"/>
    <mergeCell ref="AZ282:BD282"/>
    <mergeCell ref="BE282:BI282"/>
    <mergeCell ref="BJ282:BN282"/>
    <mergeCell ref="BO282:BS282"/>
    <mergeCell ref="A283:F283"/>
    <mergeCell ref="G283:S283"/>
    <mergeCell ref="T283:Z283"/>
    <mergeCell ref="AA283:AE283"/>
    <mergeCell ref="AF283:AJ283"/>
    <mergeCell ref="BE281:BI281"/>
    <mergeCell ref="BJ281:BN281"/>
    <mergeCell ref="BO281:BS281"/>
    <mergeCell ref="A282:F282"/>
    <mergeCell ref="G282:S282"/>
    <mergeCell ref="T282:Z282"/>
    <mergeCell ref="AA282:AE282"/>
    <mergeCell ref="AF282:AJ282"/>
    <mergeCell ref="AK282:AO282"/>
    <mergeCell ref="AP282:AT282"/>
    <mergeCell ref="BO280:BS280"/>
    <mergeCell ref="A281:F281"/>
    <mergeCell ref="G281:S281"/>
    <mergeCell ref="T281:Z281"/>
    <mergeCell ref="AA281:AE281"/>
    <mergeCell ref="AF281:AJ281"/>
    <mergeCell ref="AK281:AO281"/>
    <mergeCell ref="AP281:AT281"/>
    <mergeCell ref="AU281:AY281"/>
    <mergeCell ref="AZ281:BD281"/>
    <mergeCell ref="AK280:AO280"/>
    <mergeCell ref="AP280:AT280"/>
    <mergeCell ref="AU280:AY280"/>
    <mergeCell ref="AZ280:BD280"/>
    <mergeCell ref="BE280:BI280"/>
    <mergeCell ref="BJ280:BN280"/>
    <mergeCell ref="A280:F280"/>
    <mergeCell ref="G280:S280"/>
    <mergeCell ref="T280:Z280"/>
    <mergeCell ref="AA280:AE280"/>
    <mergeCell ref="AF280:AJ280"/>
    <mergeCell ref="AX269:AZ269"/>
    <mergeCell ref="BA269:BC269"/>
    <mergeCell ref="BD269:BF269"/>
    <mergeCell ref="BG269:BI269"/>
    <mergeCell ref="BJ269:BL269"/>
    <mergeCell ref="A269:C269"/>
    <mergeCell ref="D269:V269"/>
    <mergeCell ref="W269:Y269"/>
    <mergeCell ref="Z269:AB269"/>
    <mergeCell ref="AC269:AE269"/>
    <mergeCell ref="AF269:AH269"/>
    <mergeCell ref="AI269:AK269"/>
    <mergeCell ref="A259:T259"/>
    <mergeCell ref="U259:Y259"/>
    <mergeCell ref="Z259:AD259"/>
    <mergeCell ref="AE259:AI259"/>
    <mergeCell ref="AJ259:AN259"/>
    <mergeCell ref="AO259:AS259"/>
    <mergeCell ref="AT259:AX259"/>
    <mergeCell ref="AY259:BC259"/>
    <mergeCell ref="BD259:BH259"/>
    <mergeCell ref="BE250:BI250"/>
    <mergeCell ref="BE249:BI249"/>
    <mergeCell ref="A250:C250"/>
    <mergeCell ref="D250:P250"/>
    <mergeCell ref="Q250:U250"/>
    <mergeCell ref="V250:AE250"/>
    <mergeCell ref="AF250:AJ250"/>
    <mergeCell ref="AK250:AO250"/>
    <mergeCell ref="AP250:AT250"/>
    <mergeCell ref="AU250:AY250"/>
    <mergeCell ref="AZ250:BD250"/>
    <mergeCell ref="BE248:BI248"/>
    <mergeCell ref="A249:C249"/>
    <mergeCell ref="D249:P249"/>
    <mergeCell ref="Q249:U249"/>
    <mergeCell ref="V249:AE249"/>
    <mergeCell ref="AF249:AJ249"/>
    <mergeCell ref="AK249:AO249"/>
    <mergeCell ref="AP249:AT249"/>
    <mergeCell ref="AU249:AY249"/>
    <mergeCell ref="AZ249:BD249"/>
    <mergeCell ref="BE247:BI247"/>
    <mergeCell ref="A248:C248"/>
    <mergeCell ref="D248:P248"/>
    <mergeCell ref="Q248:U248"/>
    <mergeCell ref="V248:AE248"/>
    <mergeCell ref="AF248:AJ248"/>
    <mergeCell ref="AK248:AO248"/>
    <mergeCell ref="AP248:AT248"/>
    <mergeCell ref="AU248:AY248"/>
    <mergeCell ref="AZ248:BD248"/>
    <mergeCell ref="BE246:BI246"/>
    <mergeCell ref="A247:C247"/>
    <mergeCell ref="D247:P247"/>
    <mergeCell ref="Q247:U247"/>
    <mergeCell ref="V247:AE247"/>
    <mergeCell ref="AF247:AJ247"/>
    <mergeCell ref="AK247:AO247"/>
    <mergeCell ref="AP247:AT247"/>
    <mergeCell ref="AU247:AY247"/>
    <mergeCell ref="AZ247:BD247"/>
    <mergeCell ref="BE245:BI245"/>
    <mergeCell ref="A246:C246"/>
    <mergeCell ref="D246:P246"/>
    <mergeCell ref="Q246:U246"/>
    <mergeCell ref="V246:AE246"/>
    <mergeCell ref="AF246:AJ246"/>
    <mergeCell ref="AK246:AO246"/>
    <mergeCell ref="AP246:AT246"/>
    <mergeCell ref="AU246:AY246"/>
    <mergeCell ref="AZ246:BD246"/>
    <mergeCell ref="BE244:BI244"/>
    <mergeCell ref="A245:C245"/>
    <mergeCell ref="D245:P245"/>
    <mergeCell ref="Q245:U245"/>
    <mergeCell ref="V245:AE245"/>
    <mergeCell ref="AF245:AJ245"/>
    <mergeCell ref="AK245:AO245"/>
    <mergeCell ref="AP245:AT245"/>
    <mergeCell ref="AU245:AY245"/>
    <mergeCell ref="AZ245:BD245"/>
    <mergeCell ref="BE243:BI243"/>
    <mergeCell ref="A244:C244"/>
    <mergeCell ref="D244:P244"/>
    <mergeCell ref="Q244:U244"/>
    <mergeCell ref="V244:AE244"/>
    <mergeCell ref="AF244:AJ244"/>
    <mergeCell ref="AK244:AO244"/>
    <mergeCell ref="AP244:AT244"/>
    <mergeCell ref="AU244:AY244"/>
    <mergeCell ref="AZ244:BD244"/>
    <mergeCell ref="BE242:BI242"/>
    <mergeCell ref="A243:C243"/>
    <mergeCell ref="D243:P243"/>
    <mergeCell ref="Q243:U243"/>
    <mergeCell ref="V243:AE243"/>
    <mergeCell ref="AF243:AJ243"/>
    <mergeCell ref="AK243:AO243"/>
    <mergeCell ref="AP243:AT243"/>
    <mergeCell ref="AU243:AY243"/>
    <mergeCell ref="AZ243:BD243"/>
    <mergeCell ref="BE241:BI241"/>
    <mergeCell ref="A242:C242"/>
    <mergeCell ref="D242:P242"/>
    <mergeCell ref="Q242:U242"/>
    <mergeCell ref="V242:AE242"/>
    <mergeCell ref="AF242:AJ242"/>
    <mergeCell ref="AK242:AO242"/>
    <mergeCell ref="AP242:AT242"/>
    <mergeCell ref="AU242:AY242"/>
    <mergeCell ref="AZ242:BD242"/>
    <mergeCell ref="BE240:BI240"/>
    <mergeCell ref="A241:C241"/>
    <mergeCell ref="D241:P241"/>
    <mergeCell ref="Q241:U241"/>
    <mergeCell ref="V241:AE241"/>
    <mergeCell ref="AF241:AJ241"/>
    <mergeCell ref="AK241:AO241"/>
    <mergeCell ref="AP241:AT241"/>
    <mergeCell ref="AU241:AY241"/>
    <mergeCell ref="AZ241:BD241"/>
    <mergeCell ref="BE239:BI239"/>
    <mergeCell ref="A240:C240"/>
    <mergeCell ref="D240:P240"/>
    <mergeCell ref="Q240:U240"/>
    <mergeCell ref="V240:AE240"/>
    <mergeCell ref="AF240:AJ240"/>
    <mergeCell ref="AK240:AO240"/>
    <mergeCell ref="AP240:AT240"/>
    <mergeCell ref="AU240:AY240"/>
    <mergeCell ref="AZ240:BD240"/>
    <mergeCell ref="BE238:BI238"/>
    <mergeCell ref="A239:C239"/>
    <mergeCell ref="D239:P239"/>
    <mergeCell ref="Q239:U239"/>
    <mergeCell ref="V239:AE239"/>
    <mergeCell ref="AF239:AJ239"/>
    <mergeCell ref="AK239:AO239"/>
    <mergeCell ref="AP239:AT239"/>
    <mergeCell ref="AU239:AY239"/>
    <mergeCell ref="AZ239:BD239"/>
    <mergeCell ref="BE237:BI237"/>
    <mergeCell ref="A238:C238"/>
    <mergeCell ref="D238:P238"/>
    <mergeCell ref="Q238:U238"/>
    <mergeCell ref="V238:AE238"/>
    <mergeCell ref="AF238:AJ238"/>
    <mergeCell ref="AK238:AO238"/>
    <mergeCell ref="AP238:AT238"/>
    <mergeCell ref="AU238:AY238"/>
    <mergeCell ref="AZ238:BD238"/>
    <mergeCell ref="BE236:BI236"/>
    <mergeCell ref="A237:C237"/>
    <mergeCell ref="D237:P237"/>
    <mergeCell ref="Q237:U237"/>
    <mergeCell ref="V237:AE237"/>
    <mergeCell ref="AF237:AJ237"/>
    <mergeCell ref="AK237:AO237"/>
    <mergeCell ref="AP237:AT237"/>
    <mergeCell ref="AU237:AY237"/>
    <mergeCell ref="AZ237:BD237"/>
    <mergeCell ref="BE235:BI235"/>
    <mergeCell ref="A236:C236"/>
    <mergeCell ref="D236:P236"/>
    <mergeCell ref="Q236:U236"/>
    <mergeCell ref="V236:AE236"/>
    <mergeCell ref="AF236:AJ236"/>
    <mergeCell ref="AK236:AO236"/>
    <mergeCell ref="AP236:AT236"/>
    <mergeCell ref="AU236:AY236"/>
    <mergeCell ref="AZ236:BD236"/>
    <mergeCell ref="BE234:BI234"/>
    <mergeCell ref="A235:C235"/>
    <mergeCell ref="D235:P235"/>
    <mergeCell ref="Q235:U235"/>
    <mergeCell ref="V235:AE235"/>
    <mergeCell ref="AF235:AJ235"/>
    <mergeCell ref="AK235:AO235"/>
    <mergeCell ref="AP235:AT235"/>
    <mergeCell ref="AU235:AY235"/>
    <mergeCell ref="AZ235:BD235"/>
    <mergeCell ref="BE233:BI233"/>
    <mergeCell ref="A234:C234"/>
    <mergeCell ref="D234:P234"/>
    <mergeCell ref="Q234:U234"/>
    <mergeCell ref="V234:AE234"/>
    <mergeCell ref="AF234:AJ234"/>
    <mergeCell ref="AK234:AO234"/>
    <mergeCell ref="AP234:AT234"/>
    <mergeCell ref="AU234:AY234"/>
    <mergeCell ref="AZ234:BD234"/>
    <mergeCell ref="BE232:BI232"/>
    <mergeCell ref="A233:C233"/>
    <mergeCell ref="D233:P233"/>
    <mergeCell ref="Q233:U233"/>
    <mergeCell ref="V233:AE233"/>
    <mergeCell ref="AF233:AJ233"/>
    <mergeCell ref="AK233:AO233"/>
    <mergeCell ref="AP233:AT233"/>
    <mergeCell ref="AU233:AY233"/>
    <mergeCell ref="AZ233:BD233"/>
    <mergeCell ref="BE231:BI231"/>
    <mergeCell ref="A232:C232"/>
    <mergeCell ref="D232:P232"/>
    <mergeCell ref="Q232:U232"/>
    <mergeCell ref="V232:AE232"/>
    <mergeCell ref="AF232:AJ232"/>
    <mergeCell ref="AK232:AO232"/>
    <mergeCell ref="AP232:AT232"/>
    <mergeCell ref="AU232:AY232"/>
    <mergeCell ref="AZ232:BD232"/>
    <mergeCell ref="BE230:BI230"/>
    <mergeCell ref="A231:C231"/>
    <mergeCell ref="D231:P231"/>
    <mergeCell ref="Q231:U231"/>
    <mergeCell ref="V231:AE231"/>
    <mergeCell ref="AF231:AJ231"/>
    <mergeCell ref="AK231:AO231"/>
    <mergeCell ref="AP231:AT231"/>
    <mergeCell ref="AU231:AY231"/>
    <mergeCell ref="AZ231:BD231"/>
    <mergeCell ref="BE229:BI229"/>
    <mergeCell ref="A230:C230"/>
    <mergeCell ref="D230:P230"/>
    <mergeCell ref="Q230:U230"/>
    <mergeCell ref="V230:AE230"/>
    <mergeCell ref="AF230:AJ230"/>
    <mergeCell ref="AK230:AO230"/>
    <mergeCell ref="AP230:AT230"/>
    <mergeCell ref="AU230:AY230"/>
    <mergeCell ref="AZ230:BD230"/>
    <mergeCell ref="BE228:BI228"/>
    <mergeCell ref="A229:C229"/>
    <mergeCell ref="D229:P229"/>
    <mergeCell ref="Q229:U229"/>
    <mergeCell ref="V229:AE229"/>
    <mergeCell ref="AF229:AJ229"/>
    <mergeCell ref="AK229:AO229"/>
    <mergeCell ref="AP229:AT229"/>
    <mergeCell ref="AU229:AY229"/>
    <mergeCell ref="AZ229:BD229"/>
    <mergeCell ref="BE227:BI227"/>
    <mergeCell ref="A228:C228"/>
    <mergeCell ref="D228:P228"/>
    <mergeCell ref="Q228:U228"/>
    <mergeCell ref="V228:AE228"/>
    <mergeCell ref="AF228:AJ228"/>
    <mergeCell ref="AK228:AO228"/>
    <mergeCell ref="AP228:AT228"/>
    <mergeCell ref="AU228:AY228"/>
    <mergeCell ref="AZ228:BD228"/>
    <mergeCell ref="BE226:BI226"/>
    <mergeCell ref="A227:C227"/>
    <mergeCell ref="D227:P227"/>
    <mergeCell ref="Q227:U227"/>
    <mergeCell ref="V227:AE227"/>
    <mergeCell ref="AF227:AJ227"/>
    <mergeCell ref="AK227:AO227"/>
    <mergeCell ref="AP227:AT227"/>
    <mergeCell ref="AU227:AY227"/>
    <mergeCell ref="AZ227:BD227"/>
    <mergeCell ref="BE225:BI225"/>
    <mergeCell ref="A226:C226"/>
    <mergeCell ref="D226:P226"/>
    <mergeCell ref="Q226:U226"/>
    <mergeCell ref="V226:AE226"/>
    <mergeCell ref="AF226:AJ226"/>
    <mergeCell ref="AK226:AO226"/>
    <mergeCell ref="AP226:AT226"/>
    <mergeCell ref="AU226:AY226"/>
    <mergeCell ref="AZ226:BD226"/>
    <mergeCell ref="BE224:BI224"/>
    <mergeCell ref="A225:C225"/>
    <mergeCell ref="D225:P225"/>
    <mergeCell ref="Q225:U225"/>
    <mergeCell ref="V225:AE225"/>
    <mergeCell ref="AF225:AJ225"/>
    <mergeCell ref="AK225:AO225"/>
    <mergeCell ref="AP225:AT225"/>
    <mergeCell ref="AU225:AY225"/>
    <mergeCell ref="AZ225:BD225"/>
    <mergeCell ref="BE223:BI223"/>
    <mergeCell ref="A224:C224"/>
    <mergeCell ref="D224:P224"/>
    <mergeCell ref="Q224:U224"/>
    <mergeCell ref="V224:AE224"/>
    <mergeCell ref="AF224:AJ224"/>
    <mergeCell ref="AK224:AO224"/>
    <mergeCell ref="AP224:AT224"/>
    <mergeCell ref="AU224:AY224"/>
    <mergeCell ref="AZ224:BD224"/>
    <mergeCell ref="BE222:BI222"/>
    <mergeCell ref="A223:C223"/>
    <mergeCell ref="D223:P223"/>
    <mergeCell ref="Q223:U223"/>
    <mergeCell ref="V223:AE223"/>
    <mergeCell ref="AF223:AJ223"/>
    <mergeCell ref="AK223:AO223"/>
    <mergeCell ref="AP223:AT223"/>
    <mergeCell ref="AU223:AY223"/>
    <mergeCell ref="AZ223:BD223"/>
    <mergeCell ref="BE221:BI221"/>
    <mergeCell ref="A222:C222"/>
    <mergeCell ref="D222:P222"/>
    <mergeCell ref="Q222:U222"/>
    <mergeCell ref="V222:AE222"/>
    <mergeCell ref="AF222:AJ222"/>
    <mergeCell ref="AK222:AO222"/>
    <mergeCell ref="AP222:AT222"/>
    <mergeCell ref="AU222:AY222"/>
    <mergeCell ref="AZ222:BD222"/>
    <mergeCell ref="BE220:BI220"/>
    <mergeCell ref="A221:C221"/>
    <mergeCell ref="D221:P221"/>
    <mergeCell ref="Q221:U221"/>
    <mergeCell ref="V221:AE221"/>
    <mergeCell ref="AF221:AJ221"/>
    <mergeCell ref="AK221:AO221"/>
    <mergeCell ref="AP221:AT221"/>
    <mergeCell ref="AU221:AY221"/>
    <mergeCell ref="AZ221:BD221"/>
    <mergeCell ref="BE219:BI219"/>
    <mergeCell ref="A220:C220"/>
    <mergeCell ref="D220:P220"/>
    <mergeCell ref="Q220:U220"/>
    <mergeCell ref="V220:AE220"/>
    <mergeCell ref="AF220:AJ220"/>
    <mergeCell ref="AK220:AO220"/>
    <mergeCell ref="AP220:AT220"/>
    <mergeCell ref="AU220:AY220"/>
    <mergeCell ref="AZ220:BD220"/>
    <mergeCell ref="BE218:BI218"/>
    <mergeCell ref="A219:C219"/>
    <mergeCell ref="D219:P219"/>
    <mergeCell ref="Q219:U219"/>
    <mergeCell ref="V219:AE219"/>
    <mergeCell ref="AF219:AJ219"/>
    <mergeCell ref="AK219:AO219"/>
    <mergeCell ref="AP219:AT219"/>
    <mergeCell ref="AU219:AY219"/>
    <mergeCell ref="AZ219:BD219"/>
    <mergeCell ref="BE217:BI217"/>
    <mergeCell ref="A218:C218"/>
    <mergeCell ref="D218:P218"/>
    <mergeCell ref="Q218:U218"/>
    <mergeCell ref="V218:AE218"/>
    <mergeCell ref="AF218:AJ218"/>
    <mergeCell ref="AK218:AO218"/>
    <mergeCell ref="AP218:AT218"/>
    <mergeCell ref="AU218:AY218"/>
    <mergeCell ref="AZ218:BD218"/>
    <mergeCell ref="BE216:BI216"/>
    <mergeCell ref="A217:C217"/>
    <mergeCell ref="D217:P217"/>
    <mergeCell ref="Q217:U217"/>
    <mergeCell ref="V217:AE217"/>
    <mergeCell ref="AF217:AJ217"/>
    <mergeCell ref="AK217:AO217"/>
    <mergeCell ref="AP217:AT217"/>
    <mergeCell ref="AU217:AY217"/>
    <mergeCell ref="AZ217:BD217"/>
    <mergeCell ref="BE215:BI215"/>
    <mergeCell ref="A216:C216"/>
    <mergeCell ref="D216:P216"/>
    <mergeCell ref="Q216:U216"/>
    <mergeCell ref="V216:AE216"/>
    <mergeCell ref="AF216:AJ216"/>
    <mergeCell ref="AK216:AO216"/>
    <mergeCell ref="AP216:AT216"/>
    <mergeCell ref="AU216:AY216"/>
    <mergeCell ref="AZ216:BD216"/>
    <mergeCell ref="BE214:BI214"/>
    <mergeCell ref="A215:C215"/>
    <mergeCell ref="D215:P215"/>
    <mergeCell ref="Q215:U215"/>
    <mergeCell ref="V215:AE215"/>
    <mergeCell ref="AF215:AJ215"/>
    <mergeCell ref="AK215:AO215"/>
    <mergeCell ref="AP215:AT215"/>
    <mergeCell ref="AU215:AY215"/>
    <mergeCell ref="AZ215:BD215"/>
    <mergeCell ref="BE213:BI213"/>
    <mergeCell ref="A214:C214"/>
    <mergeCell ref="D214:P214"/>
    <mergeCell ref="Q214:U214"/>
    <mergeCell ref="V214:AE214"/>
    <mergeCell ref="AF214:AJ214"/>
    <mergeCell ref="AK214:AO214"/>
    <mergeCell ref="AP214:AT214"/>
    <mergeCell ref="AU214:AY214"/>
    <mergeCell ref="AZ214:BD214"/>
    <mergeCell ref="BE212:BI212"/>
    <mergeCell ref="A213:C213"/>
    <mergeCell ref="D213:P213"/>
    <mergeCell ref="Q213:U213"/>
    <mergeCell ref="V213:AE213"/>
    <mergeCell ref="AF213:AJ213"/>
    <mergeCell ref="AK213:AO213"/>
    <mergeCell ref="AP213:AT213"/>
    <mergeCell ref="AU213:AY213"/>
    <mergeCell ref="AZ213:BD213"/>
    <mergeCell ref="BE211:BI211"/>
    <mergeCell ref="A212:C212"/>
    <mergeCell ref="D212:P212"/>
    <mergeCell ref="Q212:U212"/>
    <mergeCell ref="V212:AE212"/>
    <mergeCell ref="AF212:AJ212"/>
    <mergeCell ref="AK212:AO212"/>
    <mergeCell ref="AP212:AT212"/>
    <mergeCell ref="AU212:AY212"/>
    <mergeCell ref="AZ212:BD212"/>
    <mergeCell ref="BE210:BI210"/>
    <mergeCell ref="A211:C211"/>
    <mergeCell ref="D211:P211"/>
    <mergeCell ref="Q211:U211"/>
    <mergeCell ref="V211:AE211"/>
    <mergeCell ref="AF211:AJ211"/>
    <mergeCell ref="AK211:AO211"/>
    <mergeCell ref="AP211:AT211"/>
    <mergeCell ref="AU211:AY211"/>
    <mergeCell ref="AZ211:BD211"/>
    <mergeCell ref="BE209:BI209"/>
    <mergeCell ref="A210:C210"/>
    <mergeCell ref="D210:P210"/>
    <mergeCell ref="Q210:U210"/>
    <mergeCell ref="V210:AE210"/>
    <mergeCell ref="AF210:AJ210"/>
    <mergeCell ref="AK210:AO210"/>
    <mergeCell ref="AP210:AT210"/>
    <mergeCell ref="AU210:AY210"/>
    <mergeCell ref="AZ210:BD210"/>
    <mergeCell ref="BE208:BI208"/>
    <mergeCell ref="A209:C209"/>
    <mergeCell ref="D209:P209"/>
    <mergeCell ref="Q209:U209"/>
    <mergeCell ref="V209:AE209"/>
    <mergeCell ref="AF209:AJ209"/>
    <mergeCell ref="AK209:AO209"/>
    <mergeCell ref="AP209:AT209"/>
    <mergeCell ref="AU209:AY209"/>
    <mergeCell ref="AZ209:BD209"/>
    <mergeCell ref="BE207:BI207"/>
    <mergeCell ref="A208:C208"/>
    <mergeCell ref="D208:P208"/>
    <mergeCell ref="Q208:U208"/>
    <mergeCell ref="V208:AE208"/>
    <mergeCell ref="AF208:AJ208"/>
    <mergeCell ref="AK208:AO208"/>
    <mergeCell ref="AP208:AT208"/>
    <mergeCell ref="AU208:AY208"/>
    <mergeCell ref="AZ208:BD208"/>
    <mergeCell ref="BE206:BI206"/>
    <mergeCell ref="A207:C207"/>
    <mergeCell ref="D207:P207"/>
    <mergeCell ref="Q207:U207"/>
    <mergeCell ref="V207:AE207"/>
    <mergeCell ref="AF207:AJ207"/>
    <mergeCell ref="AK207:AO207"/>
    <mergeCell ref="AP207:AT207"/>
    <mergeCell ref="AU207:AY207"/>
    <mergeCell ref="AZ207:BD207"/>
    <mergeCell ref="BE205:BI205"/>
    <mergeCell ref="A206:C206"/>
    <mergeCell ref="D206:P206"/>
    <mergeCell ref="Q206:U206"/>
    <mergeCell ref="V206:AE206"/>
    <mergeCell ref="AF206:AJ206"/>
    <mergeCell ref="AK206:AO206"/>
    <mergeCell ref="AP206:AT206"/>
    <mergeCell ref="AU206:AY206"/>
    <mergeCell ref="AZ206:BD206"/>
    <mergeCell ref="V205:AE205"/>
    <mergeCell ref="AF205:AJ205"/>
    <mergeCell ref="AK205:AO205"/>
    <mergeCell ref="AP205:AT205"/>
    <mergeCell ref="AU205:AY205"/>
    <mergeCell ref="AZ205:BD205"/>
    <mergeCell ref="A204:C204"/>
    <mergeCell ref="D204:P204"/>
    <mergeCell ref="Q204:U204"/>
    <mergeCell ref="V204:AE204"/>
    <mergeCell ref="AF204:AJ204"/>
    <mergeCell ref="AK204:AO204"/>
    <mergeCell ref="AP204:AT204"/>
    <mergeCell ref="AU204:AY204"/>
    <mergeCell ref="AZ204:BD204"/>
    <mergeCell ref="BE196:BI196"/>
    <mergeCell ref="BJ196:BN196"/>
    <mergeCell ref="BO196:BS196"/>
    <mergeCell ref="BT196:BX196"/>
    <mergeCell ref="BT195:BX195"/>
    <mergeCell ref="A196:C196"/>
    <mergeCell ref="D196:P196"/>
    <mergeCell ref="Q196:U196"/>
    <mergeCell ref="V196:AE196"/>
    <mergeCell ref="AF196:AJ196"/>
    <mergeCell ref="AK196:AO196"/>
    <mergeCell ref="AP196:AT196"/>
    <mergeCell ref="AU196:AY196"/>
    <mergeCell ref="AZ196:BD196"/>
    <mergeCell ref="AP195:AT195"/>
    <mergeCell ref="AU195:AY195"/>
    <mergeCell ref="AZ195:BD195"/>
    <mergeCell ref="BE195:BI195"/>
    <mergeCell ref="BJ195:BN195"/>
    <mergeCell ref="BO195:BS195"/>
    <mergeCell ref="BE194:BI194"/>
    <mergeCell ref="BJ194:BN194"/>
    <mergeCell ref="BO194:BS194"/>
    <mergeCell ref="BT194:BX194"/>
    <mergeCell ref="A195:C195"/>
    <mergeCell ref="D195:P195"/>
    <mergeCell ref="Q195:U195"/>
    <mergeCell ref="V195:AE195"/>
    <mergeCell ref="AF195:AJ195"/>
    <mergeCell ref="AK195:AO195"/>
    <mergeCell ref="BT193:BX193"/>
    <mergeCell ref="A194:C194"/>
    <mergeCell ref="D194:P194"/>
    <mergeCell ref="Q194:U194"/>
    <mergeCell ref="V194:AE194"/>
    <mergeCell ref="AF194:AJ194"/>
    <mergeCell ref="AK194:AO194"/>
    <mergeCell ref="AP194:AT194"/>
    <mergeCell ref="AU194:AY194"/>
    <mergeCell ref="AZ194:BD194"/>
    <mergeCell ref="AP193:AT193"/>
    <mergeCell ref="AU193:AY193"/>
    <mergeCell ref="AZ193:BD193"/>
    <mergeCell ref="BE193:BI193"/>
    <mergeCell ref="BJ193:BN193"/>
    <mergeCell ref="BO193:BS193"/>
    <mergeCell ref="BE192:BI192"/>
    <mergeCell ref="BJ192:BN192"/>
    <mergeCell ref="BO192:BS192"/>
    <mergeCell ref="BT192:BX192"/>
    <mergeCell ref="A193:C193"/>
    <mergeCell ref="D193:P193"/>
    <mergeCell ref="Q193:U193"/>
    <mergeCell ref="V193:AE193"/>
    <mergeCell ref="AF193:AJ193"/>
    <mergeCell ref="AK193:AO193"/>
    <mergeCell ref="BT191:BX191"/>
    <mergeCell ref="A192:C192"/>
    <mergeCell ref="D192:P192"/>
    <mergeCell ref="Q192:U192"/>
    <mergeCell ref="V192:AE192"/>
    <mergeCell ref="AF192:AJ192"/>
    <mergeCell ref="AK192:AO192"/>
    <mergeCell ref="AP192:AT192"/>
    <mergeCell ref="AU192:AY192"/>
    <mergeCell ref="AZ192:BD192"/>
    <mergeCell ref="AP191:AT191"/>
    <mergeCell ref="AU191:AY191"/>
    <mergeCell ref="AZ191:BD191"/>
    <mergeCell ref="BE191:BI191"/>
    <mergeCell ref="BJ191:BN191"/>
    <mergeCell ref="BO191:BS191"/>
    <mergeCell ref="BE190:BI190"/>
    <mergeCell ref="BJ190:BN190"/>
    <mergeCell ref="BO190:BS190"/>
    <mergeCell ref="BT190:BX190"/>
    <mergeCell ref="A191:C191"/>
    <mergeCell ref="D191:P191"/>
    <mergeCell ref="Q191:U191"/>
    <mergeCell ref="V191:AE191"/>
    <mergeCell ref="AF191:AJ191"/>
    <mergeCell ref="AK191:AO191"/>
    <mergeCell ref="BT189:BX189"/>
    <mergeCell ref="A190:C190"/>
    <mergeCell ref="D190:P190"/>
    <mergeCell ref="Q190:U190"/>
    <mergeCell ref="V190:AE190"/>
    <mergeCell ref="AF190:AJ190"/>
    <mergeCell ref="AK190:AO190"/>
    <mergeCell ref="AP190:AT190"/>
    <mergeCell ref="AU190:AY190"/>
    <mergeCell ref="AZ190:BD190"/>
    <mergeCell ref="AP189:AT189"/>
    <mergeCell ref="AU189:AY189"/>
    <mergeCell ref="AZ189:BD189"/>
    <mergeCell ref="BE189:BI189"/>
    <mergeCell ref="BJ189:BN189"/>
    <mergeCell ref="BO189:BS189"/>
    <mergeCell ref="BE188:BI188"/>
    <mergeCell ref="BJ188:BN188"/>
    <mergeCell ref="BO188:BS188"/>
    <mergeCell ref="BT188:BX188"/>
    <mergeCell ref="A189:C189"/>
    <mergeCell ref="D189:P189"/>
    <mergeCell ref="Q189:U189"/>
    <mergeCell ref="V189:AE189"/>
    <mergeCell ref="AF189:AJ189"/>
    <mergeCell ref="AK189:AO189"/>
    <mergeCell ref="BT187:BX187"/>
    <mergeCell ref="A188:C188"/>
    <mergeCell ref="D188:P188"/>
    <mergeCell ref="Q188:U188"/>
    <mergeCell ref="V188:AE188"/>
    <mergeCell ref="AF188:AJ188"/>
    <mergeCell ref="AK188:AO188"/>
    <mergeCell ref="AP188:AT188"/>
    <mergeCell ref="AU188:AY188"/>
    <mergeCell ref="AZ188:BD188"/>
    <mergeCell ref="AP187:AT187"/>
    <mergeCell ref="AU187:AY187"/>
    <mergeCell ref="AZ187:BD187"/>
    <mergeCell ref="BE187:BI187"/>
    <mergeCell ref="BJ187:BN187"/>
    <mergeCell ref="BO187:BS187"/>
    <mergeCell ref="BE186:BI186"/>
    <mergeCell ref="BJ186:BN186"/>
    <mergeCell ref="BO186:BS186"/>
    <mergeCell ref="BT186:BX186"/>
    <mergeCell ref="A187:C187"/>
    <mergeCell ref="D187:P187"/>
    <mergeCell ref="Q187:U187"/>
    <mergeCell ref="V187:AE187"/>
    <mergeCell ref="AF187:AJ187"/>
    <mergeCell ref="AK187:AO187"/>
    <mergeCell ref="BT185:BX185"/>
    <mergeCell ref="A186:C186"/>
    <mergeCell ref="D186:P186"/>
    <mergeCell ref="Q186:U186"/>
    <mergeCell ref="V186:AE186"/>
    <mergeCell ref="AF186:AJ186"/>
    <mergeCell ref="AK186:AO186"/>
    <mergeCell ref="AP186:AT186"/>
    <mergeCell ref="AU186:AY186"/>
    <mergeCell ref="AZ186:BD186"/>
    <mergeCell ref="AP185:AT185"/>
    <mergeCell ref="AU185:AY185"/>
    <mergeCell ref="AZ185:BD185"/>
    <mergeCell ref="BE185:BI185"/>
    <mergeCell ref="BJ185:BN185"/>
    <mergeCell ref="BO185:BS185"/>
    <mergeCell ref="BE184:BI184"/>
    <mergeCell ref="BJ184:BN184"/>
    <mergeCell ref="BO184:BS184"/>
    <mergeCell ref="BT184:BX184"/>
    <mergeCell ref="A185:C185"/>
    <mergeCell ref="D185:P185"/>
    <mergeCell ref="Q185:U185"/>
    <mergeCell ref="V185:AE185"/>
    <mergeCell ref="AF185:AJ185"/>
    <mergeCell ref="AK185:AO185"/>
    <mergeCell ref="BT183:BX183"/>
    <mergeCell ref="A184:C184"/>
    <mergeCell ref="D184:P184"/>
    <mergeCell ref="Q184:U184"/>
    <mergeCell ref="V184:AE184"/>
    <mergeCell ref="AF184:AJ184"/>
    <mergeCell ref="AK184:AO184"/>
    <mergeCell ref="AP184:AT184"/>
    <mergeCell ref="AU184:AY184"/>
    <mergeCell ref="AZ184:BD184"/>
    <mergeCell ref="AP183:AT183"/>
    <mergeCell ref="AU183:AY183"/>
    <mergeCell ref="AZ183:BD183"/>
    <mergeCell ref="BE183:BI183"/>
    <mergeCell ref="BJ183:BN183"/>
    <mergeCell ref="BO183:BS183"/>
    <mergeCell ref="BE182:BI182"/>
    <mergeCell ref="BJ182:BN182"/>
    <mergeCell ref="BO182:BS182"/>
    <mergeCell ref="BT182:BX182"/>
    <mergeCell ref="A183:C183"/>
    <mergeCell ref="D183:P183"/>
    <mergeCell ref="Q183:U183"/>
    <mergeCell ref="V183:AE183"/>
    <mergeCell ref="AF183:AJ183"/>
    <mergeCell ref="AK183:AO183"/>
    <mergeCell ref="BT181:BX181"/>
    <mergeCell ref="A182:C182"/>
    <mergeCell ref="D182:P182"/>
    <mergeCell ref="Q182:U182"/>
    <mergeCell ref="V182:AE182"/>
    <mergeCell ref="AF182:AJ182"/>
    <mergeCell ref="AK182:AO182"/>
    <mergeCell ref="AP182:AT182"/>
    <mergeCell ref="AU182:AY182"/>
    <mergeCell ref="AZ182:BD182"/>
    <mergeCell ref="AP181:AT181"/>
    <mergeCell ref="AU181:AY181"/>
    <mergeCell ref="AZ181:BD181"/>
    <mergeCell ref="BE181:BI181"/>
    <mergeCell ref="BJ181:BN181"/>
    <mergeCell ref="BO181:BS181"/>
    <mergeCell ref="BE180:BI180"/>
    <mergeCell ref="BJ180:BN180"/>
    <mergeCell ref="BO180:BS180"/>
    <mergeCell ref="BT180:BX180"/>
    <mergeCell ref="A181:C181"/>
    <mergeCell ref="D181:P181"/>
    <mergeCell ref="Q181:U181"/>
    <mergeCell ref="V181:AE181"/>
    <mergeCell ref="AF181:AJ181"/>
    <mergeCell ref="AK181:AO181"/>
    <mergeCell ref="BT179:BX179"/>
    <mergeCell ref="A180:C180"/>
    <mergeCell ref="D180:P180"/>
    <mergeCell ref="Q180:U180"/>
    <mergeCell ref="V180:AE180"/>
    <mergeCell ref="AF180:AJ180"/>
    <mergeCell ref="AK180:AO180"/>
    <mergeCell ref="AP180:AT180"/>
    <mergeCell ref="AU180:AY180"/>
    <mergeCell ref="AZ180:BD180"/>
    <mergeCell ref="AP179:AT179"/>
    <mergeCell ref="AU179:AY179"/>
    <mergeCell ref="AZ179:BD179"/>
    <mergeCell ref="BE179:BI179"/>
    <mergeCell ref="BJ179:BN179"/>
    <mergeCell ref="BO179:BS179"/>
    <mergeCell ref="BE178:BI178"/>
    <mergeCell ref="BJ178:BN178"/>
    <mergeCell ref="BO178:BS178"/>
    <mergeCell ref="BT178:BX178"/>
    <mergeCell ref="A179:C179"/>
    <mergeCell ref="D179:P179"/>
    <mergeCell ref="Q179:U179"/>
    <mergeCell ref="V179:AE179"/>
    <mergeCell ref="AF179:AJ179"/>
    <mergeCell ref="AK179:AO179"/>
    <mergeCell ref="BT177:BX177"/>
    <mergeCell ref="A178:C178"/>
    <mergeCell ref="D178:P178"/>
    <mergeCell ref="Q178:U178"/>
    <mergeCell ref="V178:AE178"/>
    <mergeCell ref="AF178:AJ178"/>
    <mergeCell ref="AK178:AO178"/>
    <mergeCell ref="AP178:AT178"/>
    <mergeCell ref="AU178:AY178"/>
    <mergeCell ref="AZ178:BD178"/>
    <mergeCell ref="AP177:AT177"/>
    <mergeCell ref="AU177:AY177"/>
    <mergeCell ref="AZ177:BD177"/>
    <mergeCell ref="BE177:BI177"/>
    <mergeCell ref="BJ177:BN177"/>
    <mergeCell ref="BO177:BS177"/>
    <mergeCell ref="BE176:BI176"/>
    <mergeCell ref="BJ176:BN176"/>
    <mergeCell ref="BO176:BS176"/>
    <mergeCell ref="BT176:BX176"/>
    <mergeCell ref="A177:C177"/>
    <mergeCell ref="D177:P177"/>
    <mergeCell ref="Q177:U177"/>
    <mergeCell ref="V177:AE177"/>
    <mergeCell ref="AF177:AJ177"/>
    <mergeCell ref="AK177:AO177"/>
    <mergeCell ref="BT175:BX175"/>
    <mergeCell ref="A176:C176"/>
    <mergeCell ref="D176:P176"/>
    <mergeCell ref="Q176:U176"/>
    <mergeCell ref="V176:AE176"/>
    <mergeCell ref="AF176:AJ176"/>
    <mergeCell ref="AK176:AO176"/>
    <mergeCell ref="AP176:AT176"/>
    <mergeCell ref="AU176:AY176"/>
    <mergeCell ref="AZ176:BD176"/>
    <mergeCell ref="AP175:AT175"/>
    <mergeCell ref="AU175:AY175"/>
    <mergeCell ref="AZ175:BD175"/>
    <mergeCell ref="BE175:BI175"/>
    <mergeCell ref="BJ175:BN175"/>
    <mergeCell ref="BO175:BS175"/>
    <mergeCell ref="BE174:BI174"/>
    <mergeCell ref="BJ174:BN174"/>
    <mergeCell ref="BO174:BS174"/>
    <mergeCell ref="BT174:BX174"/>
    <mergeCell ref="A175:C175"/>
    <mergeCell ref="D175:P175"/>
    <mergeCell ref="Q175:U175"/>
    <mergeCell ref="V175:AE175"/>
    <mergeCell ref="AF175:AJ175"/>
    <mergeCell ref="AK175:AO175"/>
    <mergeCell ref="BT173:BX173"/>
    <mergeCell ref="A174:C174"/>
    <mergeCell ref="D174:P174"/>
    <mergeCell ref="Q174:U174"/>
    <mergeCell ref="V174:AE174"/>
    <mergeCell ref="AF174:AJ174"/>
    <mergeCell ref="AK174:AO174"/>
    <mergeCell ref="AP174:AT174"/>
    <mergeCell ref="AU174:AY174"/>
    <mergeCell ref="AZ174:BD174"/>
    <mergeCell ref="AP173:AT173"/>
    <mergeCell ref="AU173:AY173"/>
    <mergeCell ref="AZ173:BD173"/>
    <mergeCell ref="BE173:BI173"/>
    <mergeCell ref="BJ173:BN173"/>
    <mergeCell ref="BO173:BS173"/>
    <mergeCell ref="BE172:BI172"/>
    <mergeCell ref="BJ172:BN172"/>
    <mergeCell ref="BO172:BS172"/>
    <mergeCell ref="BT172:BX172"/>
    <mergeCell ref="A173:C173"/>
    <mergeCell ref="D173:P173"/>
    <mergeCell ref="Q173:U173"/>
    <mergeCell ref="V173:AE173"/>
    <mergeCell ref="AF173:AJ173"/>
    <mergeCell ref="AK173:AO173"/>
    <mergeCell ref="BT171:BX171"/>
    <mergeCell ref="A172:C172"/>
    <mergeCell ref="D172:P172"/>
    <mergeCell ref="Q172:U172"/>
    <mergeCell ref="V172:AE172"/>
    <mergeCell ref="AF172:AJ172"/>
    <mergeCell ref="AK172:AO172"/>
    <mergeCell ref="AP172:AT172"/>
    <mergeCell ref="AU172:AY172"/>
    <mergeCell ref="AZ172:BD172"/>
    <mergeCell ref="AP171:AT171"/>
    <mergeCell ref="AU171:AY171"/>
    <mergeCell ref="AZ171:BD171"/>
    <mergeCell ref="BE171:BI171"/>
    <mergeCell ref="BJ171:BN171"/>
    <mergeCell ref="BO171:BS171"/>
    <mergeCell ref="BE170:BI170"/>
    <mergeCell ref="BJ170:BN170"/>
    <mergeCell ref="BO170:BS170"/>
    <mergeCell ref="BT170:BX170"/>
    <mergeCell ref="A171:C171"/>
    <mergeCell ref="D171:P171"/>
    <mergeCell ref="Q171:U171"/>
    <mergeCell ref="V171:AE171"/>
    <mergeCell ref="AF171:AJ171"/>
    <mergeCell ref="AK171:AO171"/>
    <mergeCell ref="BT169:BX169"/>
    <mergeCell ref="A170:C170"/>
    <mergeCell ref="D170:P170"/>
    <mergeCell ref="Q170:U170"/>
    <mergeCell ref="V170:AE170"/>
    <mergeCell ref="AF170:AJ170"/>
    <mergeCell ref="AK170:AO170"/>
    <mergeCell ref="AP170:AT170"/>
    <mergeCell ref="AU170:AY170"/>
    <mergeCell ref="AZ170:BD170"/>
    <mergeCell ref="AP169:AT169"/>
    <mergeCell ref="AU169:AY169"/>
    <mergeCell ref="AZ169:BD169"/>
    <mergeCell ref="BE169:BI169"/>
    <mergeCell ref="BJ169:BN169"/>
    <mergeCell ref="BO169:BS169"/>
    <mergeCell ref="BE168:BI168"/>
    <mergeCell ref="BJ168:BN168"/>
    <mergeCell ref="BO168:BS168"/>
    <mergeCell ref="BT168:BX168"/>
    <mergeCell ref="A169:C169"/>
    <mergeCell ref="D169:P169"/>
    <mergeCell ref="Q169:U169"/>
    <mergeCell ref="V169:AE169"/>
    <mergeCell ref="AF169:AJ169"/>
    <mergeCell ref="AK169:AO169"/>
    <mergeCell ref="BT167:BX167"/>
    <mergeCell ref="A168:C168"/>
    <mergeCell ref="D168:P168"/>
    <mergeCell ref="Q168:U168"/>
    <mergeCell ref="V168:AE168"/>
    <mergeCell ref="AF168:AJ168"/>
    <mergeCell ref="AK168:AO168"/>
    <mergeCell ref="AP168:AT168"/>
    <mergeCell ref="AU168:AY168"/>
    <mergeCell ref="AZ168:BD168"/>
    <mergeCell ref="AP167:AT167"/>
    <mergeCell ref="AU167:AY167"/>
    <mergeCell ref="AZ167:BD167"/>
    <mergeCell ref="BE167:BI167"/>
    <mergeCell ref="BJ167:BN167"/>
    <mergeCell ref="BO167:BS167"/>
    <mergeCell ref="BE166:BI166"/>
    <mergeCell ref="BJ166:BN166"/>
    <mergeCell ref="BO166:BS166"/>
    <mergeCell ref="BT166:BX166"/>
    <mergeCell ref="A167:C167"/>
    <mergeCell ref="D167:P167"/>
    <mergeCell ref="Q167:U167"/>
    <mergeCell ref="V167:AE167"/>
    <mergeCell ref="AF167:AJ167"/>
    <mergeCell ref="AK167:AO167"/>
    <mergeCell ref="BT165:BX165"/>
    <mergeCell ref="A166:C166"/>
    <mergeCell ref="D166:P166"/>
    <mergeCell ref="Q166:U166"/>
    <mergeCell ref="V166:AE166"/>
    <mergeCell ref="AF166:AJ166"/>
    <mergeCell ref="AK166:AO166"/>
    <mergeCell ref="AP166:AT166"/>
    <mergeCell ref="AU166:AY166"/>
    <mergeCell ref="AZ166:BD166"/>
    <mergeCell ref="AP165:AT165"/>
    <mergeCell ref="AU165:AY165"/>
    <mergeCell ref="AZ165:BD165"/>
    <mergeCell ref="BE165:BI165"/>
    <mergeCell ref="BJ165:BN165"/>
    <mergeCell ref="BO165:BS165"/>
    <mergeCell ref="BE164:BI164"/>
    <mergeCell ref="BJ164:BN164"/>
    <mergeCell ref="BO164:BS164"/>
    <mergeCell ref="BT164:BX164"/>
    <mergeCell ref="A165:C165"/>
    <mergeCell ref="D165:P165"/>
    <mergeCell ref="Q165:U165"/>
    <mergeCell ref="V165:AE165"/>
    <mergeCell ref="AF165:AJ165"/>
    <mergeCell ref="AK165:AO165"/>
    <mergeCell ref="BT163:BX163"/>
    <mergeCell ref="A164:C164"/>
    <mergeCell ref="D164:P164"/>
    <mergeCell ref="Q164:U164"/>
    <mergeCell ref="V164:AE164"/>
    <mergeCell ref="AF164:AJ164"/>
    <mergeCell ref="AK164:AO164"/>
    <mergeCell ref="AP164:AT164"/>
    <mergeCell ref="AU164:AY164"/>
    <mergeCell ref="AZ164:BD164"/>
    <mergeCell ref="AP163:AT163"/>
    <mergeCell ref="AU163:AY163"/>
    <mergeCell ref="AZ163:BD163"/>
    <mergeCell ref="BE163:BI163"/>
    <mergeCell ref="BJ163:BN163"/>
    <mergeCell ref="BO163:BS163"/>
    <mergeCell ref="BE162:BI162"/>
    <mergeCell ref="BJ162:BN162"/>
    <mergeCell ref="BO162:BS162"/>
    <mergeCell ref="BT162:BX162"/>
    <mergeCell ref="A163:C163"/>
    <mergeCell ref="D163:P163"/>
    <mergeCell ref="Q163:U163"/>
    <mergeCell ref="V163:AE163"/>
    <mergeCell ref="AF163:AJ163"/>
    <mergeCell ref="AK163:AO163"/>
    <mergeCell ref="BT161:BX161"/>
    <mergeCell ref="A162:C162"/>
    <mergeCell ref="D162:P162"/>
    <mergeCell ref="Q162:U162"/>
    <mergeCell ref="V162:AE162"/>
    <mergeCell ref="AF162:AJ162"/>
    <mergeCell ref="AK162:AO162"/>
    <mergeCell ref="AP162:AT162"/>
    <mergeCell ref="AU162:AY162"/>
    <mergeCell ref="AZ162:BD162"/>
    <mergeCell ref="AP161:AT161"/>
    <mergeCell ref="AU161:AY161"/>
    <mergeCell ref="AZ161:BD161"/>
    <mergeCell ref="BE161:BI161"/>
    <mergeCell ref="BJ161:BN161"/>
    <mergeCell ref="BO161:BS161"/>
    <mergeCell ref="BE160:BI160"/>
    <mergeCell ref="BJ160:BN160"/>
    <mergeCell ref="BO160:BS160"/>
    <mergeCell ref="BT160:BX160"/>
    <mergeCell ref="A161:C161"/>
    <mergeCell ref="D161:P161"/>
    <mergeCell ref="Q161:U161"/>
    <mergeCell ref="V161:AE161"/>
    <mergeCell ref="AF161:AJ161"/>
    <mergeCell ref="AK161:AO161"/>
    <mergeCell ref="BT159:BX159"/>
    <mergeCell ref="A160:C160"/>
    <mergeCell ref="D160:P160"/>
    <mergeCell ref="Q160:U160"/>
    <mergeCell ref="V160:AE160"/>
    <mergeCell ref="AF160:AJ160"/>
    <mergeCell ref="AK160:AO160"/>
    <mergeCell ref="AP160:AT160"/>
    <mergeCell ref="AU160:AY160"/>
    <mergeCell ref="AZ160:BD160"/>
    <mergeCell ref="AP159:AT159"/>
    <mergeCell ref="AU159:AY159"/>
    <mergeCell ref="AZ159:BD159"/>
    <mergeCell ref="BE159:BI159"/>
    <mergeCell ref="BJ159:BN159"/>
    <mergeCell ref="BO159:BS159"/>
    <mergeCell ref="BE158:BI158"/>
    <mergeCell ref="BJ158:BN158"/>
    <mergeCell ref="BO158:BS158"/>
    <mergeCell ref="BT158:BX158"/>
    <mergeCell ref="A159:C159"/>
    <mergeCell ref="D159:P159"/>
    <mergeCell ref="Q159:U159"/>
    <mergeCell ref="V159:AE159"/>
    <mergeCell ref="AF159:AJ159"/>
    <mergeCell ref="AK159:AO159"/>
    <mergeCell ref="BT157:BX157"/>
    <mergeCell ref="A158:C158"/>
    <mergeCell ref="D158:P158"/>
    <mergeCell ref="Q158:U158"/>
    <mergeCell ref="V158:AE158"/>
    <mergeCell ref="AF158:AJ158"/>
    <mergeCell ref="AK158:AO158"/>
    <mergeCell ref="AP158:AT158"/>
    <mergeCell ref="AU158:AY158"/>
    <mergeCell ref="AZ158:BD158"/>
    <mergeCell ref="AP157:AT157"/>
    <mergeCell ref="AU157:AY157"/>
    <mergeCell ref="AZ157:BD157"/>
    <mergeCell ref="BE157:BI157"/>
    <mergeCell ref="BJ157:BN157"/>
    <mergeCell ref="BO157:BS157"/>
    <mergeCell ref="BE156:BI156"/>
    <mergeCell ref="BJ156:BN156"/>
    <mergeCell ref="BO156:BS156"/>
    <mergeCell ref="BT156:BX156"/>
    <mergeCell ref="A157:C157"/>
    <mergeCell ref="D157:P157"/>
    <mergeCell ref="Q157:U157"/>
    <mergeCell ref="V157:AE157"/>
    <mergeCell ref="AF157:AJ157"/>
    <mergeCell ref="AK157:AO157"/>
    <mergeCell ref="BT155:BX155"/>
    <mergeCell ref="A156:C156"/>
    <mergeCell ref="D156:P156"/>
    <mergeCell ref="Q156:U156"/>
    <mergeCell ref="V156:AE156"/>
    <mergeCell ref="AF156:AJ156"/>
    <mergeCell ref="AK156:AO156"/>
    <mergeCell ref="AP156:AT156"/>
    <mergeCell ref="AU156:AY156"/>
    <mergeCell ref="AZ156:BD156"/>
    <mergeCell ref="AP155:AT155"/>
    <mergeCell ref="AU155:AY155"/>
    <mergeCell ref="AZ155:BD155"/>
    <mergeCell ref="BE155:BI155"/>
    <mergeCell ref="BJ155:BN155"/>
    <mergeCell ref="BO155:BS155"/>
    <mergeCell ref="BE154:BI154"/>
    <mergeCell ref="BJ154:BN154"/>
    <mergeCell ref="BO154:BS154"/>
    <mergeCell ref="BT154:BX154"/>
    <mergeCell ref="A155:C155"/>
    <mergeCell ref="D155:P155"/>
    <mergeCell ref="Q155:U155"/>
    <mergeCell ref="V155:AE155"/>
    <mergeCell ref="AF155:AJ155"/>
    <mergeCell ref="AK155:AO155"/>
    <mergeCell ref="BT153:BX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AP153:AT153"/>
    <mergeCell ref="AU153:AY153"/>
    <mergeCell ref="AZ153:BD153"/>
    <mergeCell ref="BE153:BI153"/>
    <mergeCell ref="BJ153:BN153"/>
    <mergeCell ref="BO153:BS153"/>
    <mergeCell ref="BE152:BI152"/>
    <mergeCell ref="BJ152:BN152"/>
    <mergeCell ref="BO152:BS152"/>
    <mergeCell ref="BT152:BX152"/>
    <mergeCell ref="A153:C153"/>
    <mergeCell ref="D153:P153"/>
    <mergeCell ref="Q153:U153"/>
    <mergeCell ref="V153:AE153"/>
    <mergeCell ref="AF153:AJ153"/>
    <mergeCell ref="AK153:AO153"/>
    <mergeCell ref="BT151:BX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AP151:AT151"/>
    <mergeCell ref="AU151:AY151"/>
    <mergeCell ref="AZ151:BD151"/>
    <mergeCell ref="BE151:BI151"/>
    <mergeCell ref="BJ151:BN151"/>
    <mergeCell ref="BO151:BS151"/>
    <mergeCell ref="A151:C151"/>
    <mergeCell ref="D151:P151"/>
    <mergeCell ref="Q151:U151"/>
    <mergeCell ref="V151:AE151"/>
    <mergeCell ref="AF151:AJ151"/>
    <mergeCell ref="AK151:AO151"/>
    <mergeCell ref="AU150:AY150"/>
    <mergeCell ref="AZ150:BD150"/>
    <mergeCell ref="BE150:BI150"/>
    <mergeCell ref="BJ150:BN150"/>
    <mergeCell ref="BO150:BS150"/>
    <mergeCell ref="BT150:BX150"/>
    <mergeCell ref="A150:C150"/>
    <mergeCell ref="D150:P150"/>
    <mergeCell ref="Q150:U150"/>
    <mergeCell ref="V150:AE150"/>
    <mergeCell ref="AF150:AJ150"/>
    <mergeCell ref="AK150:AO150"/>
    <mergeCell ref="AP150:AT150"/>
    <mergeCell ref="AT140:AX140"/>
    <mergeCell ref="AY140:BC140"/>
    <mergeCell ref="BD140:BH140"/>
    <mergeCell ref="AT139:AX139"/>
    <mergeCell ref="AY139:BC139"/>
    <mergeCell ref="BD139:BH139"/>
    <mergeCell ref="A140:C140"/>
    <mergeCell ref="D140:T140"/>
    <mergeCell ref="U140:Y140"/>
    <mergeCell ref="Z140:AD140"/>
    <mergeCell ref="AE140:AI140"/>
    <mergeCell ref="AJ140:AN140"/>
    <mergeCell ref="AO140:AS140"/>
    <mergeCell ref="AT138:AX138"/>
    <mergeCell ref="AY138:BC138"/>
    <mergeCell ref="BD138:BH138"/>
    <mergeCell ref="A139:C139"/>
    <mergeCell ref="D139:T139"/>
    <mergeCell ref="U139:Y139"/>
    <mergeCell ref="Z139:AD139"/>
    <mergeCell ref="AE139:AI139"/>
    <mergeCell ref="AJ139:AN139"/>
    <mergeCell ref="AO139:AS139"/>
    <mergeCell ref="AT137:AX137"/>
    <mergeCell ref="AY137:BC137"/>
    <mergeCell ref="BD137:BH137"/>
    <mergeCell ref="A138:C138"/>
    <mergeCell ref="D138:T138"/>
    <mergeCell ref="U138:Y138"/>
    <mergeCell ref="Z138:AD138"/>
    <mergeCell ref="AE138:AI138"/>
    <mergeCell ref="AJ138:AN138"/>
    <mergeCell ref="AO138:AS138"/>
    <mergeCell ref="AT136:AX136"/>
    <mergeCell ref="AY136:BC136"/>
    <mergeCell ref="BD136:BH136"/>
    <mergeCell ref="A137:C137"/>
    <mergeCell ref="D137:T137"/>
    <mergeCell ref="U137:Y137"/>
    <mergeCell ref="Z137:AD137"/>
    <mergeCell ref="AE137:AI137"/>
    <mergeCell ref="AJ137:AN137"/>
    <mergeCell ref="AO137:AS137"/>
    <mergeCell ref="AT135:AX135"/>
    <mergeCell ref="AY135:BC135"/>
    <mergeCell ref="BD135:BH135"/>
    <mergeCell ref="A136:C136"/>
    <mergeCell ref="D136:T136"/>
    <mergeCell ref="U136:Y136"/>
    <mergeCell ref="Z136:AD136"/>
    <mergeCell ref="AE136:AI136"/>
    <mergeCell ref="AJ136:AN136"/>
    <mergeCell ref="AO136:AS136"/>
    <mergeCell ref="AT134:AX134"/>
    <mergeCell ref="AY134:BC134"/>
    <mergeCell ref="BD134:BH134"/>
    <mergeCell ref="A135:C135"/>
    <mergeCell ref="D135:T135"/>
    <mergeCell ref="U135:Y135"/>
    <mergeCell ref="Z135:AD135"/>
    <mergeCell ref="AE135:AI135"/>
    <mergeCell ref="AJ135:AN135"/>
    <mergeCell ref="AO135:AS135"/>
    <mergeCell ref="AT133:AX133"/>
    <mergeCell ref="AY133:BC133"/>
    <mergeCell ref="BD133:BH133"/>
    <mergeCell ref="A134:C134"/>
    <mergeCell ref="D134:T134"/>
    <mergeCell ref="U134:Y134"/>
    <mergeCell ref="Z134:AD134"/>
    <mergeCell ref="AE134:AI134"/>
    <mergeCell ref="AJ134:AN134"/>
    <mergeCell ref="AO134:AS134"/>
    <mergeCell ref="AT132:AX132"/>
    <mergeCell ref="AY132:BC132"/>
    <mergeCell ref="BD132:BH132"/>
    <mergeCell ref="A133:C133"/>
    <mergeCell ref="D133:T133"/>
    <mergeCell ref="U133:Y133"/>
    <mergeCell ref="Z133:AD133"/>
    <mergeCell ref="AE133:AI133"/>
    <mergeCell ref="AJ133:AN133"/>
    <mergeCell ref="AO133:AS133"/>
    <mergeCell ref="AT131:AX131"/>
    <mergeCell ref="AY131:BC131"/>
    <mergeCell ref="BD131:BH131"/>
    <mergeCell ref="A132:C132"/>
    <mergeCell ref="D132:T132"/>
    <mergeCell ref="U132:Y132"/>
    <mergeCell ref="Z132:AD132"/>
    <mergeCell ref="AE132:AI132"/>
    <mergeCell ref="AJ132:AN132"/>
    <mergeCell ref="AO132:AS132"/>
    <mergeCell ref="AT130:AX130"/>
    <mergeCell ref="AY130:BC130"/>
    <mergeCell ref="BD130:BH130"/>
    <mergeCell ref="A131:C131"/>
    <mergeCell ref="D131:T131"/>
    <mergeCell ref="U131:Y131"/>
    <mergeCell ref="Z131:AD131"/>
    <mergeCell ref="AE131:AI131"/>
    <mergeCell ref="AJ131:AN131"/>
    <mergeCell ref="AO131:AS131"/>
    <mergeCell ref="AT129:AX129"/>
    <mergeCell ref="AY129:BC129"/>
    <mergeCell ref="BD129:BH129"/>
    <mergeCell ref="A130:C130"/>
    <mergeCell ref="D130:T130"/>
    <mergeCell ref="U130:Y130"/>
    <mergeCell ref="Z130:AD130"/>
    <mergeCell ref="AE130:AI130"/>
    <mergeCell ref="AJ130:AN130"/>
    <mergeCell ref="AO130:AS130"/>
    <mergeCell ref="D129:T129"/>
    <mergeCell ref="U129:Y129"/>
    <mergeCell ref="Z129:AD129"/>
    <mergeCell ref="AE129:AI129"/>
    <mergeCell ref="AJ129:AN129"/>
    <mergeCell ref="AO129:AS129"/>
    <mergeCell ref="A128:C128"/>
    <mergeCell ref="D128:T128"/>
    <mergeCell ref="U128:Y128"/>
    <mergeCell ref="Z128:AD128"/>
    <mergeCell ref="AE128:AI128"/>
    <mergeCell ref="AJ128:AN128"/>
    <mergeCell ref="AO128:AS128"/>
    <mergeCell ref="BB119:BF119"/>
    <mergeCell ref="BG119:BK119"/>
    <mergeCell ref="BL119:BP119"/>
    <mergeCell ref="BQ119:BT119"/>
    <mergeCell ref="BU119:BY119"/>
    <mergeCell ref="BU118:BY118"/>
    <mergeCell ref="A119:C119"/>
    <mergeCell ref="D119:T119"/>
    <mergeCell ref="U119:Y119"/>
    <mergeCell ref="Z119:AD119"/>
    <mergeCell ref="AE119:AH119"/>
    <mergeCell ref="AI119:AM119"/>
    <mergeCell ref="AN119:AR119"/>
    <mergeCell ref="AS119:AW119"/>
    <mergeCell ref="AX119:BA119"/>
    <mergeCell ref="AS118:AW118"/>
    <mergeCell ref="AX118:BA118"/>
    <mergeCell ref="BB118:BF118"/>
    <mergeCell ref="BG118:BK118"/>
    <mergeCell ref="BL118:BP118"/>
    <mergeCell ref="BQ118:BT118"/>
    <mergeCell ref="BL117:BP117"/>
    <mergeCell ref="BQ117:BT117"/>
    <mergeCell ref="BU117:BY117"/>
    <mergeCell ref="A118:C118"/>
    <mergeCell ref="D118:T118"/>
    <mergeCell ref="U118:Y118"/>
    <mergeCell ref="Z118:AD118"/>
    <mergeCell ref="AE118:AH118"/>
    <mergeCell ref="AI118:AM118"/>
    <mergeCell ref="AN118:AR118"/>
    <mergeCell ref="AI117:AM117"/>
    <mergeCell ref="AN117:AR117"/>
    <mergeCell ref="AS117:AW117"/>
    <mergeCell ref="AX117:BA117"/>
    <mergeCell ref="BB117:BF117"/>
    <mergeCell ref="BG117:BK117"/>
    <mergeCell ref="BB116:BF116"/>
    <mergeCell ref="BG116:BK116"/>
    <mergeCell ref="BL116:BP116"/>
    <mergeCell ref="BQ116:BT116"/>
    <mergeCell ref="BU116:BY116"/>
    <mergeCell ref="A117:C117"/>
    <mergeCell ref="D117:T117"/>
    <mergeCell ref="U117:Y117"/>
    <mergeCell ref="Z117:AD117"/>
    <mergeCell ref="AE117:AH117"/>
    <mergeCell ref="BU115:BY115"/>
    <mergeCell ref="A116:C116"/>
    <mergeCell ref="D116:T116"/>
    <mergeCell ref="U116:Y116"/>
    <mergeCell ref="Z116:AD116"/>
    <mergeCell ref="AE116:AH116"/>
    <mergeCell ref="AI116:AM116"/>
    <mergeCell ref="AN116:AR116"/>
    <mergeCell ref="AS116:AW116"/>
    <mergeCell ref="AX116:BA116"/>
    <mergeCell ref="AS115:AW115"/>
    <mergeCell ref="AX115:BA115"/>
    <mergeCell ref="BB115:BF115"/>
    <mergeCell ref="BG115:BK115"/>
    <mergeCell ref="BL115:BP115"/>
    <mergeCell ref="BQ115:BT115"/>
    <mergeCell ref="BL114:BP114"/>
    <mergeCell ref="BQ114:BT114"/>
    <mergeCell ref="BU114:BY114"/>
    <mergeCell ref="A115:C115"/>
    <mergeCell ref="D115:T115"/>
    <mergeCell ref="U115:Y115"/>
    <mergeCell ref="Z115:AD115"/>
    <mergeCell ref="AE115:AH115"/>
    <mergeCell ref="AI115:AM115"/>
    <mergeCell ref="AN115:AR115"/>
    <mergeCell ref="AI114:AM114"/>
    <mergeCell ref="AN114:AR114"/>
    <mergeCell ref="AS114:AW114"/>
    <mergeCell ref="AX114:BA114"/>
    <mergeCell ref="BB114:BF114"/>
    <mergeCell ref="BG114:BK114"/>
    <mergeCell ref="BB113:BF113"/>
    <mergeCell ref="BG113:BK113"/>
    <mergeCell ref="BL113:BP113"/>
    <mergeCell ref="BQ113:BT113"/>
    <mergeCell ref="BU113:BY113"/>
    <mergeCell ref="A114:C114"/>
    <mergeCell ref="D114:T114"/>
    <mergeCell ref="U114:Y114"/>
    <mergeCell ref="Z114:AD114"/>
    <mergeCell ref="AE114:AH114"/>
    <mergeCell ref="BU112:BY112"/>
    <mergeCell ref="A113:C113"/>
    <mergeCell ref="D113:T113"/>
    <mergeCell ref="U113:Y113"/>
    <mergeCell ref="Z113:AD113"/>
    <mergeCell ref="AE113:AH113"/>
    <mergeCell ref="AI113:AM113"/>
    <mergeCell ref="AN113:AR113"/>
    <mergeCell ref="AS113:AW113"/>
    <mergeCell ref="AX113:BA113"/>
    <mergeCell ref="AS112:AW112"/>
    <mergeCell ref="AX112:BA112"/>
    <mergeCell ref="BB112:BF112"/>
    <mergeCell ref="BG112:BK112"/>
    <mergeCell ref="BL112:BP112"/>
    <mergeCell ref="BQ112:BT112"/>
    <mergeCell ref="BL111:BP111"/>
    <mergeCell ref="BQ111:BT111"/>
    <mergeCell ref="BU111:BY111"/>
    <mergeCell ref="A112:C112"/>
    <mergeCell ref="D112:T112"/>
    <mergeCell ref="U112:Y112"/>
    <mergeCell ref="Z112:AD112"/>
    <mergeCell ref="AE112:AH112"/>
    <mergeCell ref="AI112:AM112"/>
    <mergeCell ref="AN112:AR112"/>
    <mergeCell ref="AI111:AM111"/>
    <mergeCell ref="AN111:AR111"/>
    <mergeCell ref="AS111:AW111"/>
    <mergeCell ref="AX111:BA111"/>
    <mergeCell ref="BB111:BF111"/>
    <mergeCell ref="BG111:BK111"/>
    <mergeCell ref="BB110:BF110"/>
    <mergeCell ref="BG110:BK110"/>
    <mergeCell ref="BL110:BP110"/>
    <mergeCell ref="BQ110:BT110"/>
    <mergeCell ref="BU110:BY110"/>
    <mergeCell ref="A111:C111"/>
    <mergeCell ref="D111:T111"/>
    <mergeCell ref="U111:Y111"/>
    <mergeCell ref="Z111:AD111"/>
    <mergeCell ref="AE111:AH111"/>
    <mergeCell ref="BU109:BY109"/>
    <mergeCell ref="A110:C110"/>
    <mergeCell ref="D110:T110"/>
    <mergeCell ref="U110:Y110"/>
    <mergeCell ref="Z110:AD110"/>
    <mergeCell ref="AE110:AH110"/>
    <mergeCell ref="AI110:AM110"/>
    <mergeCell ref="AN110:AR110"/>
    <mergeCell ref="AS110:AW110"/>
    <mergeCell ref="AX110:BA110"/>
    <mergeCell ref="AS109:AW109"/>
    <mergeCell ref="AX109:BA109"/>
    <mergeCell ref="BB109:BF109"/>
    <mergeCell ref="BG109:BK109"/>
    <mergeCell ref="BL109:BP109"/>
    <mergeCell ref="BQ109:BT109"/>
    <mergeCell ref="BL108:BP108"/>
    <mergeCell ref="BQ108:BT108"/>
    <mergeCell ref="BU108:BY108"/>
    <mergeCell ref="A109:C109"/>
    <mergeCell ref="D109:T109"/>
    <mergeCell ref="U109:Y109"/>
    <mergeCell ref="Z109:AD109"/>
    <mergeCell ref="AE109:AH109"/>
    <mergeCell ref="AI109:AM109"/>
    <mergeCell ref="AN109:AR109"/>
    <mergeCell ref="AI108:AM108"/>
    <mergeCell ref="AN108:AR108"/>
    <mergeCell ref="AS108:AW108"/>
    <mergeCell ref="AX108:BA108"/>
    <mergeCell ref="BB108:BF108"/>
    <mergeCell ref="BG108:BK108"/>
    <mergeCell ref="BB107:BF107"/>
    <mergeCell ref="BG107:BK107"/>
    <mergeCell ref="BL107:BP107"/>
    <mergeCell ref="BQ107:BT107"/>
    <mergeCell ref="BU107:BY107"/>
    <mergeCell ref="A108:C108"/>
    <mergeCell ref="D108:T108"/>
    <mergeCell ref="U108:Y108"/>
    <mergeCell ref="Z108:AD108"/>
    <mergeCell ref="AE108:AH108"/>
    <mergeCell ref="A107:C107"/>
    <mergeCell ref="D107:T107"/>
    <mergeCell ref="U107:Y107"/>
    <mergeCell ref="Z107:AD107"/>
    <mergeCell ref="AE107:AH107"/>
    <mergeCell ref="AI107:AM107"/>
    <mergeCell ref="AN107:AR107"/>
    <mergeCell ref="AS107:AW107"/>
    <mergeCell ref="AX107:BA107"/>
    <mergeCell ref="BG88:BK88"/>
    <mergeCell ref="BG87:BK87"/>
    <mergeCell ref="A88:D88"/>
    <mergeCell ref="E88:W88"/>
    <mergeCell ref="X88:AB88"/>
    <mergeCell ref="AC88:AG88"/>
    <mergeCell ref="AH88:AL88"/>
    <mergeCell ref="AM88:AQ88"/>
    <mergeCell ref="AR88:AV88"/>
    <mergeCell ref="AW88:BA88"/>
    <mergeCell ref="BB88:BF88"/>
    <mergeCell ref="BG86:BK86"/>
    <mergeCell ref="A87:D87"/>
    <mergeCell ref="E87:W87"/>
    <mergeCell ref="X87:AB87"/>
    <mergeCell ref="AC87:AG87"/>
    <mergeCell ref="AH87:AL87"/>
    <mergeCell ref="AM87:AQ87"/>
    <mergeCell ref="AR87:AV87"/>
    <mergeCell ref="AW87:BA87"/>
    <mergeCell ref="BB87:BF87"/>
    <mergeCell ref="BG85:BK85"/>
    <mergeCell ref="A86:D86"/>
    <mergeCell ref="E86:W86"/>
    <mergeCell ref="X86:AB86"/>
    <mergeCell ref="AC86:AG86"/>
    <mergeCell ref="AH86:AL86"/>
    <mergeCell ref="AM86:AQ86"/>
    <mergeCell ref="AR86:AV86"/>
    <mergeCell ref="AW86:BA86"/>
    <mergeCell ref="BB86:BF86"/>
    <mergeCell ref="BG84:BK84"/>
    <mergeCell ref="A85:D85"/>
    <mergeCell ref="E85:W85"/>
    <mergeCell ref="X85:AB85"/>
    <mergeCell ref="AC85:AG85"/>
    <mergeCell ref="AH85:AL85"/>
    <mergeCell ref="AM85:AQ85"/>
    <mergeCell ref="AR85:AV85"/>
    <mergeCell ref="AW85:BA85"/>
    <mergeCell ref="BB85:BF85"/>
    <mergeCell ref="BG83:BK83"/>
    <mergeCell ref="A84:D84"/>
    <mergeCell ref="E84:W84"/>
    <mergeCell ref="X84:AB84"/>
    <mergeCell ref="AC84:AG84"/>
    <mergeCell ref="AH84:AL84"/>
    <mergeCell ref="AM84:AQ84"/>
    <mergeCell ref="AR84:AV84"/>
    <mergeCell ref="AW84:BA84"/>
    <mergeCell ref="BB84:BF84"/>
    <mergeCell ref="AC83:AG83"/>
    <mergeCell ref="AH83:AL83"/>
    <mergeCell ref="AM83:AQ83"/>
    <mergeCell ref="AR83:AV83"/>
    <mergeCell ref="AW83:BA83"/>
    <mergeCell ref="BB83:BF83"/>
    <mergeCell ref="A82:D82"/>
    <mergeCell ref="E82:W82"/>
    <mergeCell ref="X82:AB82"/>
    <mergeCell ref="AC82:AG82"/>
    <mergeCell ref="AH82:AL82"/>
    <mergeCell ref="AM82:AQ82"/>
    <mergeCell ref="AR82:AV82"/>
    <mergeCell ref="AW82:BA82"/>
    <mergeCell ref="BB82:BF82"/>
    <mergeCell ref="BB65:BF65"/>
    <mergeCell ref="BG65:BK65"/>
    <mergeCell ref="BL65:BP65"/>
    <mergeCell ref="BQ65:BT65"/>
    <mergeCell ref="BU65:BY65"/>
    <mergeCell ref="BU64:BY64"/>
    <mergeCell ref="A65:D65"/>
    <mergeCell ref="E65:T65"/>
    <mergeCell ref="U65:Y65"/>
    <mergeCell ref="Z65:AD65"/>
    <mergeCell ref="AE65:AH65"/>
    <mergeCell ref="AI65:AM65"/>
    <mergeCell ref="AN65:AR65"/>
    <mergeCell ref="AS65:AW65"/>
    <mergeCell ref="AX65:BA65"/>
    <mergeCell ref="AS64:AW64"/>
    <mergeCell ref="AX64:BA64"/>
    <mergeCell ref="BB64:BF64"/>
    <mergeCell ref="BG64:BK64"/>
    <mergeCell ref="BL64:BP64"/>
    <mergeCell ref="BQ64:BT64"/>
    <mergeCell ref="BL63:BP63"/>
    <mergeCell ref="BQ63:BT63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I63:AM63"/>
    <mergeCell ref="AN63:AR63"/>
    <mergeCell ref="AS63:AW63"/>
    <mergeCell ref="AX63:BA63"/>
    <mergeCell ref="BB63:BF63"/>
    <mergeCell ref="BG63:BK63"/>
    <mergeCell ref="BB62:BF62"/>
    <mergeCell ref="BG62:BK62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BU61:BY61"/>
    <mergeCell ref="A62:D62"/>
    <mergeCell ref="E62:T62"/>
    <mergeCell ref="U62:Y62"/>
    <mergeCell ref="Z62:AD62"/>
    <mergeCell ref="AE62:AH62"/>
    <mergeCell ref="AI62:AM62"/>
    <mergeCell ref="AN62:AR62"/>
    <mergeCell ref="AS62:AW62"/>
    <mergeCell ref="AX62:BA62"/>
    <mergeCell ref="AS61:AW61"/>
    <mergeCell ref="AX61:BA61"/>
    <mergeCell ref="BB61:BF61"/>
    <mergeCell ref="BG61:BK61"/>
    <mergeCell ref="BL61:BP61"/>
    <mergeCell ref="BQ61:BT61"/>
    <mergeCell ref="BL60:BP60"/>
    <mergeCell ref="BQ60:BT60"/>
    <mergeCell ref="BU60:BY60"/>
    <mergeCell ref="A61:D61"/>
    <mergeCell ref="E61:T61"/>
    <mergeCell ref="U61:Y61"/>
    <mergeCell ref="Z61:AD61"/>
    <mergeCell ref="AE61:AH61"/>
    <mergeCell ref="AI61:AM61"/>
    <mergeCell ref="AN61:AR61"/>
    <mergeCell ref="AI60:AM60"/>
    <mergeCell ref="AN60:AR60"/>
    <mergeCell ref="AS60:AW60"/>
    <mergeCell ref="AX60:BA60"/>
    <mergeCell ref="BB60:BF60"/>
    <mergeCell ref="BG60:BK60"/>
    <mergeCell ref="BB59:BF59"/>
    <mergeCell ref="BG59:BK59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59:D59"/>
    <mergeCell ref="E59:T59"/>
    <mergeCell ref="U59:Y59"/>
    <mergeCell ref="Z59:AD59"/>
    <mergeCell ref="AE59:AH59"/>
    <mergeCell ref="AI59:AM59"/>
    <mergeCell ref="AN59:AR59"/>
    <mergeCell ref="AS59:AW59"/>
    <mergeCell ref="AX59:BA59"/>
    <mergeCell ref="BG48:BK48"/>
    <mergeCell ref="BG47:BK47"/>
    <mergeCell ref="A48:D48"/>
    <mergeCell ref="E48:W48"/>
    <mergeCell ref="X48:AB48"/>
    <mergeCell ref="AC48:AG48"/>
    <mergeCell ref="AH48:AL48"/>
    <mergeCell ref="AM48:AQ48"/>
    <mergeCell ref="AR48:AV48"/>
    <mergeCell ref="AW48:BA48"/>
    <mergeCell ref="BB48:BF48"/>
    <mergeCell ref="BG46:BK46"/>
    <mergeCell ref="A47:D47"/>
    <mergeCell ref="E47:W47"/>
    <mergeCell ref="X47:AB47"/>
    <mergeCell ref="AC47:AG47"/>
    <mergeCell ref="AH47:AL47"/>
    <mergeCell ref="AM47:AQ47"/>
    <mergeCell ref="AR47:AV47"/>
    <mergeCell ref="AW47:BA47"/>
    <mergeCell ref="BB47:BF47"/>
    <mergeCell ref="BG45:BK45"/>
    <mergeCell ref="A46:D46"/>
    <mergeCell ref="E46:W46"/>
    <mergeCell ref="X46:AB46"/>
    <mergeCell ref="AC46:AG46"/>
    <mergeCell ref="AH46:AL46"/>
    <mergeCell ref="AM46:AQ46"/>
    <mergeCell ref="AR46:AV46"/>
    <mergeCell ref="AW46:BA46"/>
    <mergeCell ref="BB46:BF46"/>
    <mergeCell ref="AC45:AG45"/>
    <mergeCell ref="AH45:AL45"/>
    <mergeCell ref="AM45:AQ45"/>
    <mergeCell ref="AR45:AV45"/>
    <mergeCell ref="AW45:BA45"/>
    <mergeCell ref="BB45:BF45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L35:BP35"/>
    <mergeCell ref="BQ35:BT35"/>
    <mergeCell ref="BU35:BY35"/>
    <mergeCell ref="AI35:AM35"/>
    <mergeCell ref="AN35:AR35"/>
    <mergeCell ref="AS35:AW35"/>
    <mergeCell ref="AX35:BA35"/>
    <mergeCell ref="BB35:BF35"/>
    <mergeCell ref="BG35:BK35"/>
    <mergeCell ref="BB34:BF34"/>
    <mergeCell ref="BG34:BK34"/>
    <mergeCell ref="BL34:BP34"/>
    <mergeCell ref="BQ34:BT34"/>
    <mergeCell ref="BU34:BY34"/>
    <mergeCell ref="A35:D35"/>
    <mergeCell ref="E35:T35"/>
    <mergeCell ref="U35:Y35"/>
    <mergeCell ref="Z35:AD35"/>
    <mergeCell ref="AE35:AH35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S34:AW34"/>
    <mergeCell ref="AX34:BA34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350:AA350"/>
    <mergeCell ref="AH350:AP350"/>
    <mergeCell ref="AU350:BF350"/>
    <mergeCell ref="AH351:AP351"/>
    <mergeCell ref="AU351:BF351"/>
    <mergeCell ref="A31:D31"/>
    <mergeCell ref="E31:T31"/>
    <mergeCell ref="U31:Y31"/>
    <mergeCell ref="Z31:AD31"/>
    <mergeCell ref="AE31:AH31"/>
    <mergeCell ref="A343:BL343"/>
    <mergeCell ref="A347:AA347"/>
    <mergeCell ref="AH347:AP347"/>
    <mergeCell ref="AU347:BF347"/>
    <mergeCell ref="AH348:AP348"/>
    <mergeCell ref="AU348:BF348"/>
    <mergeCell ref="AW335:BD335"/>
    <mergeCell ref="BE335:BL335"/>
    <mergeCell ref="A337:BL337"/>
    <mergeCell ref="A338:BL338"/>
    <mergeCell ref="A341:BL341"/>
    <mergeCell ref="A342:BL342"/>
    <mergeCell ref="AQ334:AV334"/>
    <mergeCell ref="AW334:BD334"/>
    <mergeCell ref="BE334:BL334"/>
    <mergeCell ref="A335:F335"/>
    <mergeCell ref="G335:S335"/>
    <mergeCell ref="T335:Y335"/>
    <mergeCell ref="Z335:AD335"/>
    <mergeCell ref="AE335:AJ335"/>
    <mergeCell ref="AK335:AP335"/>
    <mergeCell ref="AQ335:AV335"/>
    <mergeCell ref="A334:F334"/>
    <mergeCell ref="G334:S334"/>
    <mergeCell ref="T334:Y334"/>
    <mergeCell ref="Z334:AD334"/>
    <mergeCell ref="AE334:AJ334"/>
    <mergeCell ref="AK334:AP334"/>
    <mergeCell ref="BE331:BL332"/>
    <mergeCell ref="A333:F333"/>
    <mergeCell ref="G333:S333"/>
    <mergeCell ref="T333:Y333"/>
    <mergeCell ref="Z333:AD333"/>
    <mergeCell ref="AE333:AJ333"/>
    <mergeCell ref="AK333:AP333"/>
    <mergeCell ref="AQ333:AV333"/>
    <mergeCell ref="AW333:BD333"/>
    <mergeCell ref="BE333:BL333"/>
    <mergeCell ref="A329:BL329"/>
    <mergeCell ref="A330:BL330"/>
    <mergeCell ref="A331:F332"/>
    <mergeCell ref="G331:S332"/>
    <mergeCell ref="T331:Y332"/>
    <mergeCell ref="Z331:AD332"/>
    <mergeCell ref="AE331:AJ332"/>
    <mergeCell ref="AK331:AP332"/>
    <mergeCell ref="AQ331:AV332"/>
    <mergeCell ref="AW331:BD332"/>
    <mergeCell ref="AJ327:AN327"/>
    <mergeCell ref="AO327:AS327"/>
    <mergeCell ref="AT327:AW327"/>
    <mergeCell ref="AX327:BB327"/>
    <mergeCell ref="BC327:BG327"/>
    <mergeCell ref="BH327:BL327"/>
    <mergeCell ref="A327:F327"/>
    <mergeCell ref="G327:P327"/>
    <mergeCell ref="Q327:U327"/>
    <mergeCell ref="V327:Y327"/>
    <mergeCell ref="Z327:AD327"/>
    <mergeCell ref="AE327:AI327"/>
    <mergeCell ref="AJ326:AN326"/>
    <mergeCell ref="AO326:AS326"/>
    <mergeCell ref="AT326:AW326"/>
    <mergeCell ref="AX326:BB326"/>
    <mergeCell ref="BC326:BG326"/>
    <mergeCell ref="BH326:BL326"/>
    <mergeCell ref="A326:F326"/>
    <mergeCell ref="G326:P326"/>
    <mergeCell ref="Q326:U326"/>
    <mergeCell ref="V326:Y326"/>
    <mergeCell ref="Z326:AD326"/>
    <mergeCell ref="AE326:AI326"/>
    <mergeCell ref="AJ325:AN325"/>
    <mergeCell ref="AO325:AS325"/>
    <mergeCell ref="AT325:AW325"/>
    <mergeCell ref="AX325:BB325"/>
    <mergeCell ref="BC325:BG325"/>
    <mergeCell ref="BH325:BL325"/>
    <mergeCell ref="A325:F325"/>
    <mergeCell ref="G325:P325"/>
    <mergeCell ref="Q325:U325"/>
    <mergeCell ref="V325:Y325"/>
    <mergeCell ref="Z325:AD325"/>
    <mergeCell ref="AE325:AI325"/>
    <mergeCell ref="AT323:AW324"/>
    <mergeCell ref="AX323:BG323"/>
    <mergeCell ref="BH323:BL324"/>
    <mergeCell ref="Z324:AD324"/>
    <mergeCell ref="AE324:AI324"/>
    <mergeCell ref="AX324:BB324"/>
    <mergeCell ref="BC324:BG324"/>
    <mergeCell ref="A321:BL321"/>
    <mergeCell ref="A322:F324"/>
    <mergeCell ref="G322:P324"/>
    <mergeCell ref="Q322:AN322"/>
    <mergeCell ref="AO322:BL322"/>
    <mergeCell ref="Q323:U324"/>
    <mergeCell ref="V323:Y324"/>
    <mergeCell ref="Z323:AI323"/>
    <mergeCell ref="AJ323:AN324"/>
    <mergeCell ref="AO323:AS324"/>
    <mergeCell ref="AK318:AP318"/>
    <mergeCell ref="AQ318:AV318"/>
    <mergeCell ref="AW318:BA318"/>
    <mergeCell ref="BB318:BF318"/>
    <mergeCell ref="BG318:BL318"/>
    <mergeCell ref="A320:BL320"/>
    <mergeCell ref="AK317:AP317"/>
    <mergeCell ref="AQ317:AV317"/>
    <mergeCell ref="AW317:BA317"/>
    <mergeCell ref="BB317:BF317"/>
    <mergeCell ref="BG317:BL317"/>
    <mergeCell ref="A318:F318"/>
    <mergeCell ref="G318:S318"/>
    <mergeCell ref="T318:Y318"/>
    <mergeCell ref="Z318:AD318"/>
    <mergeCell ref="AE318:AJ318"/>
    <mergeCell ref="AK316:AP316"/>
    <mergeCell ref="AQ316:AV316"/>
    <mergeCell ref="AW316:BA316"/>
    <mergeCell ref="BB316:BF316"/>
    <mergeCell ref="BG316:BL316"/>
    <mergeCell ref="A317:F317"/>
    <mergeCell ref="G317:S317"/>
    <mergeCell ref="T317:Y317"/>
    <mergeCell ref="Z317:AD317"/>
    <mergeCell ref="AE317:AJ317"/>
    <mergeCell ref="AQ314:AV315"/>
    <mergeCell ref="AW314:BF314"/>
    <mergeCell ref="BG314:BL315"/>
    <mergeCell ref="AW315:BA315"/>
    <mergeCell ref="BB315:BF315"/>
    <mergeCell ref="A316:F316"/>
    <mergeCell ref="G316:S316"/>
    <mergeCell ref="T316:Y316"/>
    <mergeCell ref="Z316:AD316"/>
    <mergeCell ref="AE316:AJ316"/>
    <mergeCell ref="A314:F315"/>
    <mergeCell ref="G314:S315"/>
    <mergeCell ref="T314:Y315"/>
    <mergeCell ref="Z314:AD315"/>
    <mergeCell ref="AE314:AJ315"/>
    <mergeCell ref="AK314:AP315"/>
    <mergeCell ref="BP304:BS304"/>
    <mergeCell ref="A307:BL307"/>
    <mergeCell ref="A308:BL308"/>
    <mergeCell ref="A311:BL311"/>
    <mergeCell ref="A312:BL312"/>
    <mergeCell ref="A313:BL313"/>
    <mergeCell ref="AO304:AR304"/>
    <mergeCell ref="AS304:AW304"/>
    <mergeCell ref="AX304:BA304"/>
    <mergeCell ref="BB304:BF304"/>
    <mergeCell ref="BG304:BJ304"/>
    <mergeCell ref="BK304:BO304"/>
    <mergeCell ref="BB303:BF303"/>
    <mergeCell ref="BG303:BJ303"/>
    <mergeCell ref="BK303:BO303"/>
    <mergeCell ref="BP303:BS303"/>
    <mergeCell ref="A304:M304"/>
    <mergeCell ref="N304:U304"/>
    <mergeCell ref="V304:Z304"/>
    <mergeCell ref="AA304:AE304"/>
    <mergeCell ref="AF304:AI304"/>
    <mergeCell ref="AJ304:AN304"/>
    <mergeCell ref="BP302:BS302"/>
    <mergeCell ref="A303:M303"/>
    <mergeCell ref="N303:U303"/>
    <mergeCell ref="V303:Z303"/>
    <mergeCell ref="AA303:AE303"/>
    <mergeCell ref="AF303:AI303"/>
    <mergeCell ref="AJ303:AN303"/>
    <mergeCell ref="AO303:AR303"/>
    <mergeCell ref="AS303:AW303"/>
    <mergeCell ref="AX303:BA303"/>
    <mergeCell ref="AO302:AR302"/>
    <mergeCell ref="AS302:AW302"/>
    <mergeCell ref="AX302:BA302"/>
    <mergeCell ref="BB302:BF302"/>
    <mergeCell ref="BG302:BJ302"/>
    <mergeCell ref="BK302:BO302"/>
    <mergeCell ref="BB301:BF301"/>
    <mergeCell ref="BG301:BJ301"/>
    <mergeCell ref="BK301:BO301"/>
    <mergeCell ref="BP301:BS301"/>
    <mergeCell ref="A302:M302"/>
    <mergeCell ref="N302:U302"/>
    <mergeCell ref="V302:Z302"/>
    <mergeCell ref="AA302:AE302"/>
    <mergeCell ref="AF302:AI302"/>
    <mergeCell ref="AJ302:AN302"/>
    <mergeCell ref="AA301:AE301"/>
    <mergeCell ref="AF301:AI301"/>
    <mergeCell ref="AJ301:AN301"/>
    <mergeCell ref="AO301:AR301"/>
    <mergeCell ref="AS301:AW301"/>
    <mergeCell ref="AX301:BA301"/>
    <mergeCell ref="A298:BL298"/>
    <mergeCell ref="A299:BM299"/>
    <mergeCell ref="A300:M301"/>
    <mergeCell ref="N300:U301"/>
    <mergeCell ref="V300:Z301"/>
    <mergeCell ref="AA300:AI300"/>
    <mergeCell ref="AJ300:AR300"/>
    <mergeCell ref="AS300:BA300"/>
    <mergeCell ref="BB300:BJ300"/>
    <mergeCell ref="BK300:BS300"/>
    <mergeCell ref="AZ290:BD290"/>
    <mergeCell ref="A291:F291"/>
    <mergeCell ref="G291:S291"/>
    <mergeCell ref="T291:Z291"/>
    <mergeCell ref="AA291:AE291"/>
    <mergeCell ref="AF291:AJ291"/>
    <mergeCell ref="AK291:AO291"/>
    <mergeCell ref="AP291:AT291"/>
    <mergeCell ref="AU291:AY291"/>
    <mergeCell ref="AZ291:BD291"/>
    <mergeCell ref="AU289:AY289"/>
    <mergeCell ref="AZ289:BD289"/>
    <mergeCell ref="A290:F290"/>
    <mergeCell ref="G290:S290"/>
    <mergeCell ref="T290:Z290"/>
    <mergeCell ref="AA290:AE290"/>
    <mergeCell ref="AF290:AJ290"/>
    <mergeCell ref="AK290:AO290"/>
    <mergeCell ref="AP290:AT290"/>
    <mergeCell ref="AU290:AY290"/>
    <mergeCell ref="AP288:AT288"/>
    <mergeCell ref="AU288:AY288"/>
    <mergeCell ref="AZ288:BD288"/>
    <mergeCell ref="A289:F289"/>
    <mergeCell ref="G289:S289"/>
    <mergeCell ref="T289:Z289"/>
    <mergeCell ref="AA289:AE289"/>
    <mergeCell ref="AF289:AJ289"/>
    <mergeCell ref="AK289:AO289"/>
    <mergeCell ref="AP289:AT289"/>
    <mergeCell ref="A285:BL285"/>
    <mergeCell ref="A286:BD286"/>
    <mergeCell ref="A287:F288"/>
    <mergeCell ref="G287:S288"/>
    <mergeCell ref="T287:Z288"/>
    <mergeCell ref="AA287:AO287"/>
    <mergeCell ref="AP287:BD287"/>
    <mergeCell ref="AA288:AE288"/>
    <mergeCell ref="AF288:AJ288"/>
    <mergeCell ref="AK288:AO288"/>
    <mergeCell ref="AP279:AT279"/>
    <mergeCell ref="AU279:AY279"/>
    <mergeCell ref="AZ279:BD279"/>
    <mergeCell ref="BE279:BI279"/>
    <mergeCell ref="BJ279:BN279"/>
    <mergeCell ref="BO279:BS279"/>
    <mergeCell ref="A279:F279"/>
    <mergeCell ref="G279:S279"/>
    <mergeCell ref="T279:Z279"/>
    <mergeCell ref="AA279:AE279"/>
    <mergeCell ref="AF279:AJ279"/>
    <mergeCell ref="AK279:AO279"/>
    <mergeCell ref="AP278:AT278"/>
    <mergeCell ref="AU278:AY278"/>
    <mergeCell ref="AZ278:BD278"/>
    <mergeCell ref="BE278:BI278"/>
    <mergeCell ref="BJ278:BN278"/>
    <mergeCell ref="BO278:BS278"/>
    <mergeCell ref="A278:F278"/>
    <mergeCell ref="G278:S278"/>
    <mergeCell ref="T278:Z278"/>
    <mergeCell ref="AA278:AE278"/>
    <mergeCell ref="AF278:AJ278"/>
    <mergeCell ref="AK278:AO278"/>
    <mergeCell ref="AP277:AT277"/>
    <mergeCell ref="AU277:AY277"/>
    <mergeCell ref="AZ277:BD277"/>
    <mergeCell ref="BE277:BI277"/>
    <mergeCell ref="BJ277:BN277"/>
    <mergeCell ref="BO277:BS277"/>
    <mergeCell ref="A277:F277"/>
    <mergeCell ref="G277:S277"/>
    <mergeCell ref="T277:Z277"/>
    <mergeCell ref="AA277:AE277"/>
    <mergeCell ref="AF277:AJ277"/>
    <mergeCell ref="AK277:AO277"/>
    <mergeCell ref="AP276:AT276"/>
    <mergeCell ref="AU276:AY276"/>
    <mergeCell ref="AZ276:BD276"/>
    <mergeCell ref="BE276:BI276"/>
    <mergeCell ref="BJ276:BN276"/>
    <mergeCell ref="BO276:BS276"/>
    <mergeCell ref="A274:BS274"/>
    <mergeCell ref="A275:F276"/>
    <mergeCell ref="G275:S276"/>
    <mergeCell ref="T275:Z276"/>
    <mergeCell ref="AA275:AO275"/>
    <mergeCell ref="AP275:BD275"/>
    <mergeCell ref="BE275:BS275"/>
    <mergeCell ref="AA276:AE276"/>
    <mergeCell ref="AF276:AJ276"/>
    <mergeCell ref="AK276:AO276"/>
    <mergeCell ref="BA268:BC268"/>
    <mergeCell ref="BD268:BF268"/>
    <mergeCell ref="BG268:BI268"/>
    <mergeCell ref="BJ268:BL268"/>
    <mergeCell ref="A272:BL272"/>
    <mergeCell ref="A273:BS273"/>
    <mergeCell ref="AL269:AN269"/>
    <mergeCell ref="AO269:AQ269"/>
    <mergeCell ref="AR269:AT269"/>
    <mergeCell ref="AU269:AW269"/>
    <mergeCell ref="AI268:AK268"/>
    <mergeCell ref="AL268:AN268"/>
    <mergeCell ref="AO268:AQ268"/>
    <mergeCell ref="AR268:AT268"/>
    <mergeCell ref="AU268:AW268"/>
    <mergeCell ref="AX268:AZ268"/>
    <mergeCell ref="BA267:BC267"/>
    <mergeCell ref="BD267:BF267"/>
    <mergeCell ref="BG267:BI267"/>
    <mergeCell ref="BJ267:BL267"/>
    <mergeCell ref="A268:C268"/>
    <mergeCell ref="D268:V268"/>
    <mergeCell ref="W268:Y268"/>
    <mergeCell ref="Z268:AB268"/>
    <mergeCell ref="AC268:AE268"/>
    <mergeCell ref="AF268:AH268"/>
    <mergeCell ref="AI267:AK267"/>
    <mergeCell ref="AL267:AN267"/>
    <mergeCell ref="AO267:AQ267"/>
    <mergeCell ref="AR267:AT267"/>
    <mergeCell ref="AU267:AW267"/>
    <mergeCell ref="AX267:AZ267"/>
    <mergeCell ref="BA266:BC266"/>
    <mergeCell ref="BD266:BF266"/>
    <mergeCell ref="BG266:BI266"/>
    <mergeCell ref="BJ266:BL266"/>
    <mergeCell ref="A267:C267"/>
    <mergeCell ref="D267:V267"/>
    <mergeCell ref="W267:Y267"/>
    <mergeCell ref="Z267:AB267"/>
    <mergeCell ref="AC267:AE267"/>
    <mergeCell ref="AF267:AH267"/>
    <mergeCell ref="AI266:AK266"/>
    <mergeCell ref="AL266:AN266"/>
    <mergeCell ref="AO266:AQ266"/>
    <mergeCell ref="AR266:AT266"/>
    <mergeCell ref="AU266:AW266"/>
    <mergeCell ref="AX266:AZ266"/>
    <mergeCell ref="A266:C266"/>
    <mergeCell ref="D266:V266"/>
    <mergeCell ref="W266:Y266"/>
    <mergeCell ref="Z266:AB266"/>
    <mergeCell ref="AC266:AE266"/>
    <mergeCell ref="AF266:AH266"/>
    <mergeCell ref="BJ264:BL265"/>
    <mergeCell ref="W265:Y265"/>
    <mergeCell ref="Z265:AB265"/>
    <mergeCell ref="AC265:AE265"/>
    <mergeCell ref="AF265:AH265"/>
    <mergeCell ref="AI265:AK265"/>
    <mergeCell ref="AL265:AN265"/>
    <mergeCell ref="AO265:AQ265"/>
    <mergeCell ref="AR265:AT265"/>
    <mergeCell ref="BG263:BL263"/>
    <mergeCell ref="W264:AB264"/>
    <mergeCell ref="AC264:AH264"/>
    <mergeCell ref="AI264:AN264"/>
    <mergeCell ref="AO264:AT264"/>
    <mergeCell ref="AU264:AW265"/>
    <mergeCell ref="AX264:AZ265"/>
    <mergeCell ref="BA264:BC265"/>
    <mergeCell ref="BD264:BF265"/>
    <mergeCell ref="BG264:BI265"/>
    <mergeCell ref="A263:C265"/>
    <mergeCell ref="D263:V265"/>
    <mergeCell ref="W263:AH263"/>
    <mergeCell ref="AI263:AT263"/>
    <mergeCell ref="AU263:AZ263"/>
    <mergeCell ref="BA263:BF263"/>
    <mergeCell ref="AT258:AX258"/>
    <mergeCell ref="AY258:BC258"/>
    <mergeCell ref="BD258:BH258"/>
    <mergeCell ref="BI258:BM258"/>
    <mergeCell ref="BN258:BR258"/>
    <mergeCell ref="A262:BL262"/>
    <mergeCell ref="BI259:BM259"/>
    <mergeCell ref="BN259:BR259"/>
    <mergeCell ref="A258:T258"/>
    <mergeCell ref="U258:Y258"/>
    <mergeCell ref="Z258:AD258"/>
    <mergeCell ref="AE258:AI258"/>
    <mergeCell ref="AJ258:AN258"/>
    <mergeCell ref="AO258:AS258"/>
    <mergeCell ref="AO257:AS257"/>
    <mergeCell ref="AT257:AX257"/>
    <mergeCell ref="AY257:BC257"/>
    <mergeCell ref="BD257:BH257"/>
    <mergeCell ref="BI257:BM257"/>
    <mergeCell ref="BN257:BR257"/>
    <mergeCell ref="AT256:AX256"/>
    <mergeCell ref="AY256:BC256"/>
    <mergeCell ref="BD256:BH256"/>
    <mergeCell ref="BI256:BM256"/>
    <mergeCell ref="BN256:BR256"/>
    <mergeCell ref="A257:T257"/>
    <mergeCell ref="U257:Y257"/>
    <mergeCell ref="Z257:AD257"/>
    <mergeCell ref="AE257:AI257"/>
    <mergeCell ref="AJ257:AN257"/>
    <mergeCell ref="A256:T256"/>
    <mergeCell ref="U256:Y256"/>
    <mergeCell ref="Z256:AD256"/>
    <mergeCell ref="AE256:AI256"/>
    <mergeCell ref="AJ256:AN256"/>
    <mergeCell ref="AO256:AS256"/>
    <mergeCell ref="AO255:AS255"/>
    <mergeCell ref="AT255:AX255"/>
    <mergeCell ref="AY255:BC255"/>
    <mergeCell ref="BD255:BH255"/>
    <mergeCell ref="BI255:BM255"/>
    <mergeCell ref="BN255:BR255"/>
    <mergeCell ref="A254:T255"/>
    <mergeCell ref="U254:AD254"/>
    <mergeCell ref="AE254:AN254"/>
    <mergeCell ref="AO254:AX254"/>
    <mergeCell ref="AY254:BH254"/>
    <mergeCell ref="BI254:BR254"/>
    <mergeCell ref="U255:Y255"/>
    <mergeCell ref="Z255:AD255"/>
    <mergeCell ref="AE255:AI255"/>
    <mergeCell ref="AJ255:AN255"/>
    <mergeCell ref="AP203:AT203"/>
    <mergeCell ref="AU203:AY203"/>
    <mergeCell ref="AZ203:BD203"/>
    <mergeCell ref="BE203:BI203"/>
    <mergeCell ref="A252:BL252"/>
    <mergeCell ref="A253:BR253"/>
    <mergeCell ref="BE204:BI204"/>
    <mergeCell ref="A205:C205"/>
    <mergeCell ref="D205:P205"/>
    <mergeCell ref="Q205:U205"/>
    <mergeCell ref="AP202:AT202"/>
    <mergeCell ref="AU202:AY202"/>
    <mergeCell ref="AZ202:BD202"/>
    <mergeCell ref="BE202:BI202"/>
    <mergeCell ref="A203:C203"/>
    <mergeCell ref="D203:P203"/>
    <mergeCell ref="Q203:U203"/>
    <mergeCell ref="V203:AE203"/>
    <mergeCell ref="AF203:AJ203"/>
    <mergeCell ref="AK203:AO203"/>
    <mergeCell ref="AP201:AT201"/>
    <mergeCell ref="AU201:AY201"/>
    <mergeCell ref="AZ201:BD201"/>
    <mergeCell ref="BE201:BI201"/>
    <mergeCell ref="A202:C202"/>
    <mergeCell ref="D202:P202"/>
    <mergeCell ref="Q202:U202"/>
    <mergeCell ref="V202:AE202"/>
    <mergeCell ref="AF202:AJ202"/>
    <mergeCell ref="AK202:AO202"/>
    <mergeCell ref="AP200:AT200"/>
    <mergeCell ref="AU200:AY200"/>
    <mergeCell ref="AZ200:BD200"/>
    <mergeCell ref="BE200:BI200"/>
    <mergeCell ref="A201:C201"/>
    <mergeCell ref="D201:P201"/>
    <mergeCell ref="Q201:U201"/>
    <mergeCell ref="V201:AE201"/>
    <mergeCell ref="AF201:AJ201"/>
    <mergeCell ref="AK201:AO201"/>
    <mergeCell ref="BT149:BX149"/>
    <mergeCell ref="A198:BL198"/>
    <mergeCell ref="A199:C200"/>
    <mergeCell ref="D199:P200"/>
    <mergeCell ref="Q199:U200"/>
    <mergeCell ref="V199:AE200"/>
    <mergeCell ref="AF199:AT199"/>
    <mergeCell ref="AU199:BI199"/>
    <mergeCell ref="AF200:AJ200"/>
    <mergeCell ref="AK200:AO200"/>
    <mergeCell ref="AP149:AT149"/>
    <mergeCell ref="AU149:AY149"/>
    <mergeCell ref="AZ149:BD149"/>
    <mergeCell ref="BE149:BI149"/>
    <mergeCell ref="BJ149:BN149"/>
    <mergeCell ref="BO149:BS149"/>
    <mergeCell ref="BE148:BI148"/>
    <mergeCell ref="BJ148:BN148"/>
    <mergeCell ref="BO148:BS148"/>
    <mergeCell ref="BT148:BX148"/>
    <mergeCell ref="A149:C149"/>
    <mergeCell ref="D149:P149"/>
    <mergeCell ref="Q149:U149"/>
    <mergeCell ref="V149:AE149"/>
    <mergeCell ref="AF149:AJ149"/>
    <mergeCell ref="AK149:AO149"/>
    <mergeCell ref="BT147:BX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AP147:AT147"/>
    <mergeCell ref="AU147:AY147"/>
    <mergeCell ref="AZ147:BD147"/>
    <mergeCell ref="BE147:BI147"/>
    <mergeCell ref="BJ147:BN147"/>
    <mergeCell ref="BO147:BS147"/>
    <mergeCell ref="A147:C147"/>
    <mergeCell ref="D147:P147"/>
    <mergeCell ref="Q147:U147"/>
    <mergeCell ref="V147:AE147"/>
    <mergeCell ref="AF147:AJ147"/>
    <mergeCell ref="AK147:AO147"/>
    <mergeCell ref="BJ145:BX145"/>
    <mergeCell ref="AF146:AJ146"/>
    <mergeCell ref="AK146:AO146"/>
    <mergeCell ref="AP146:AT146"/>
    <mergeCell ref="AU146:AY146"/>
    <mergeCell ref="AZ146:BD146"/>
    <mergeCell ref="BE146:BI146"/>
    <mergeCell ref="BJ146:BN146"/>
    <mergeCell ref="BO146:BS146"/>
    <mergeCell ref="BT146:BX146"/>
    <mergeCell ref="A145:C146"/>
    <mergeCell ref="D145:P146"/>
    <mergeCell ref="Q145:U146"/>
    <mergeCell ref="V145:AE146"/>
    <mergeCell ref="AF145:AT145"/>
    <mergeCell ref="AU145:BI145"/>
    <mergeCell ref="AO127:AS127"/>
    <mergeCell ref="AT127:AX127"/>
    <mergeCell ref="AY127:BC127"/>
    <mergeCell ref="BD127:BH127"/>
    <mergeCell ref="A143:BL143"/>
    <mergeCell ref="A144:BL144"/>
    <mergeCell ref="AT128:AX128"/>
    <mergeCell ref="AY128:BC128"/>
    <mergeCell ref="BD128:BH128"/>
    <mergeCell ref="A129:C129"/>
    <mergeCell ref="AO126:AS126"/>
    <mergeCell ref="AT126:AX126"/>
    <mergeCell ref="AY126:BC126"/>
    <mergeCell ref="BD126:BH126"/>
    <mergeCell ref="A127:C127"/>
    <mergeCell ref="D127:T127"/>
    <mergeCell ref="U127:Y127"/>
    <mergeCell ref="Z127:AD127"/>
    <mergeCell ref="AE127:AI127"/>
    <mergeCell ref="AJ127:AN127"/>
    <mergeCell ref="AO125:AS125"/>
    <mergeCell ref="AT125:AX125"/>
    <mergeCell ref="AY125:BC125"/>
    <mergeCell ref="BD125:BH125"/>
    <mergeCell ref="A126:C126"/>
    <mergeCell ref="D126:T126"/>
    <mergeCell ref="U126:Y126"/>
    <mergeCell ref="Z126:AD126"/>
    <mergeCell ref="AE126:AI126"/>
    <mergeCell ref="AJ126:AN126"/>
    <mergeCell ref="A125:C125"/>
    <mergeCell ref="D125:T125"/>
    <mergeCell ref="U125:Y125"/>
    <mergeCell ref="Z125:AD125"/>
    <mergeCell ref="AE125:AI125"/>
    <mergeCell ref="AJ125:AN125"/>
    <mergeCell ref="AE124:AI124"/>
    <mergeCell ref="AJ124:AN124"/>
    <mergeCell ref="AO124:AS124"/>
    <mergeCell ref="AT124:AX124"/>
    <mergeCell ref="AY124:BC124"/>
    <mergeCell ref="BD124:BH124"/>
    <mergeCell ref="BQ106:BT106"/>
    <mergeCell ref="BU106:BY106"/>
    <mergeCell ref="A121:BL121"/>
    <mergeCell ref="A122:BH122"/>
    <mergeCell ref="A123:C124"/>
    <mergeCell ref="D123:T124"/>
    <mergeCell ref="U123:AN123"/>
    <mergeCell ref="AO123:BH123"/>
    <mergeCell ref="U124:Y124"/>
    <mergeCell ref="Z124:AD124"/>
    <mergeCell ref="AN106:AR106"/>
    <mergeCell ref="AS106:AW106"/>
    <mergeCell ref="AX106:BA106"/>
    <mergeCell ref="BB106:BF106"/>
    <mergeCell ref="BG106:BK106"/>
    <mergeCell ref="BL106:BP106"/>
    <mergeCell ref="A106:C106"/>
    <mergeCell ref="D106:T106"/>
    <mergeCell ref="U106:Y106"/>
    <mergeCell ref="Z106:AD106"/>
    <mergeCell ref="AE106:AH106"/>
    <mergeCell ref="AI106:AM106"/>
    <mergeCell ref="AX105:BA105"/>
    <mergeCell ref="BB105:BF105"/>
    <mergeCell ref="BG105:BK105"/>
    <mergeCell ref="BL105:BP105"/>
    <mergeCell ref="BQ105:BT105"/>
    <mergeCell ref="BU105:BY105"/>
    <mergeCell ref="BQ104:BT104"/>
    <mergeCell ref="BU104:BY104"/>
    <mergeCell ref="A105:C105"/>
    <mergeCell ref="D105:T105"/>
    <mergeCell ref="U105:Y105"/>
    <mergeCell ref="Z105:AD105"/>
    <mergeCell ref="AE105:AH105"/>
    <mergeCell ref="AI105:AM105"/>
    <mergeCell ref="AN105:AR105"/>
    <mergeCell ref="AS105:AW105"/>
    <mergeCell ref="AN104:AR104"/>
    <mergeCell ref="AS104:AW104"/>
    <mergeCell ref="AX104:BA104"/>
    <mergeCell ref="BB104:BF104"/>
    <mergeCell ref="BG104:BK104"/>
    <mergeCell ref="BL104:BP104"/>
    <mergeCell ref="A104:C104"/>
    <mergeCell ref="D104:T104"/>
    <mergeCell ref="U104:Y104"/>
    <mergeCell ref="Z104:AD104"/>
    <mergeCell ref="AE104:AH104"/>
    <mergeCell ref="AI104:AM104"/>
    <mergeCell ref="AX103:BA103"/>
    <mergeCell ref="BB103:BF103"/>
    <mergeCell ref="BG103:BK103"/>
    <mergeCell ref="BL103:BP103"/>
    <mergeCell ref="BQ103:BT103"/>
    <mergeCell ref="BU103:BY103"/>
    <mergeCell ref="U103:Y103"/>
    <mergeCell ref="Z103:AD103"/>
    <mergeCell ref="AE103:AH103"/>
    <mergeCell ref="AI103:AM103"/>
    <mergeCell ref="AN103:AR103"/>
    <mergeCell ref="AS103:AW103"/>
    <mergeCell ref="BB96:BF96"/>
    <mergeCell ref="BG96:BK96"/>
    <mergeCell ref="A99:BL99"/>
    <mergeCell ref="A100:BL100"/>
    <mergeCell ref="A101:BY101"/>
    <mergeCell ref="A102:C103"/>
    <mergeCell ref="D102:T103"/>
    <mergeCell ref="U102:AM102"/>
    <mergeCell ref="AN102:BF102"/>
    <mergeCell ref="BG102:BY102"/>
    <mergeCell ref="BB95:BF95"/>
    <mergeCell ref="BG95:BK95"/>
    <mergeCell ref="A96:E96"/>
    <mergeCell ref="F96:W96"/>
    <mergeCell ref="X96:AB96"/>
    <mergeCell ref="AC96:AG96"/>
    <mergeCell ref="AH96:AL96"/>
    <mergeCell ref="AM96:AQ96"/>
    <mergeCell ref="AR96:AV96"/>
    <mergeCell ref="AW96:BA96"/>
    <mergeCell ref="BB94:BF94"/>
    <mergeCell ref="BG94:BK94"/>
    <mergeCell ref="A95:E95"/>
    <mergeCell ref="F95:W95"/>
    <mergeCell ref="X95:AB95"/>
    <mergeCell ref="AC95:AG95"/>
    <mergeCell ref="AH95:AL95"/>
    <mergeCell ref="AM95:AQ95"/>
    <mergeCell ref="AR95:AV95"/>
    <mergeCell ref="AW95:BA95"/>
    <mergeCell ref="BB93:BF93"/>
    <mergeCell ref="BG93:BK93"/>
    <mergeCell ref="A94:E94"/>
    <mergeCell ref="F94:W94"/>
    <mergeCell ref="X94:AB94"/>
    <mergeCell ref="AC94:AG94"/>
    <mergeCell ref="AH94:AL94"/>
    <mergeCell ref="AM94:AQ94"/>
    <mergeCell ref="AR94:AV94"/>
    <mergeCell ref="AW94:BA94"/>
    <mergeCell ref="A92:E93"/>
    <mergeCell ref="F92:W93"/>
    <mergeCell ref="X92:AQ92"/>
    <mergeCell ref="AR92:BK92"/>
    <mergeCell ref="X93:AB93"/>
    <mergeCell ref="AC93:AG93"/>
    <mergeCell ref="AH93:AL93"/>
    <mergeCell ref="AM93:AQ93"/>
    <mergeCell ref="AR93:AV93"/>
    <mergeCell ref="AW93:BA93"/>
    <mergeCell ref="AR81:AV81"/>
    <mergeCell ref="AW81:BA81"/>
    <mergeCell ref="BB81:BF81"/>
    <mergeCell ref="BG81:BK81"/>
    <mergeCell ref="A90:BL90"/>
    <mergeCell ref="A91:BK91"/>
    <mergeCell ref="BG82:BK82"/>
    <mergeCell ref="A83:D83"/>
    <mergeCell ref="E83:W83"/>
    <mergeCell ref="X83:AB83"/>
    <mergeCell ref="AR80:AV80"/>
    <mergeCell ref="AW80:BA80"/>
    <mergeCell ref="BB80:BF80"/>
    <mergeCell ref="BG80:BK80"/>
    <mergeCell ref="A81:D81"/>
    <mergeCell ref="E81:W81"/>
    <mergeCell ref="X81:AB81"/>
    <mergeCell ref="AC81:AG81"/>
    <mergeCell ref="AH81:AL81"/>
    <mergeCell ref="AM81:AQ81"/>
    <mergeCell ref="AR79:AV79"/>
    <mergeCell ref="AW79:BA79"/>
    <mergeCell ref="BB79:BF79"/>
    <mergeCell ref="BG79:BK79"/>
    <mergeCell ref="A80:D80"/>
    <mergeCell ref="E80:W80"/>
    <mergeCell ref="X80:AB80"/>
    <mergeCell ref="AC80:AG80"/>
    <mergeCell ref="AH80:AL80"/>
    <mergeCell ref="AM80:AQ80"/>
    <mergeCell ref="A79:D79"/>
    <mergeCell ref="E79:W79"/>
    <mergeCell ref="X79:AB79"/>
    <mergeCell ref="AC79:AG79"/>
    <mergeCell ref="AH79:AL79"/>
    <mergeCell ref="AM79:AQ79"/>
    <mergeCell ref="AH78:AL78"/>
    <mergeCell ref="AM78:AQ78"/>
    <mergeCell ref="AR78:AV78"/>
    <mergeCell ref="AW78:BA78"/>
    <mergeCell ref="BB78:BF78"/>
    <mergeCell ref="BG78:BK78"/>
    <mergeCell ref="BQ73:BT73"/>
    <mergeCell ref="BU73:BY73"/>
    <mergeCell ref="A75:BL75"/>
    <mergeCell ref="A76:BK76"/>
    <mergeCell ref="A77:D78"/>
    <mergeCell ref="E77:W78"/>
    <mergeCell ref="X77:AQ77"/>
    <mergeCell ref="AR77:BK77"/>
    <mergeCell ref="X78:AB78"/>
    <mergeCell ref="AC78:AG78"/>
    <mergeCell ref="AN73:AR73"/>
    <mergeCell ref="AS73:AW73"/>
    <mergeCell ref="AX73:BA73"/>
    <mergeCell ref="BB73:BF73"/>
    <mergeCell ref="BG73:BK73"/>
    <mergeCell ref="BL73:BP73"/>
    <mergeCell ref="A73:E73"/>
    <mergeCell ref="F73:T73"/>
    <mergeCell ref="U73:Y73"/>
    <mergeCell ref="Z73:AD73"/>
    <mergeCell ref="AE73:AH73"/>
    <mergeCell ref="AI73:AM73"/>
    <mergeCell ref="AX72:BA72"/>
    <mergeCell ref="BB72:BF72"/>
    <mergeCell ref="BG72:BK72"/>
    <mergeCell ref="BL72:BP72"/>
    <mergeCell ref="BQ72:BT72"/>
    <mergeCell ref="BU72:BY72"/>
    <mergeCell ref="BQ71:BT71"/>
    <mergeCell ref="BU71:BY71"/>
    <mergeCell ref="A72:E72"/>
    <mergeCell ref="F72:T72"/>
    <mergeCell ref="U72:Y72"/>
    <mergeCell ref="Z72:AD72"/>
    <mergeCell ref="AE72:AH72"/>
    <mergeCell ref="AI72:AM72"/>
    <mergeCell ref="AN72:AR72"/>
    <mergeCell ref="AS72:AW72"/>
    <mergeCell ref="AN71:AR71"/>
    <mergeCell ref="AS71:AW71"/>
    <mergeCell ref="AX71:BA71"/>
    <mergeCell ref="BB71:BF71"/>
    <mergeCell ref="BG71:BK71"/>
    <mergeCell ref="BL71:BP71"/>
    <mergeCell ref="BG70:BK70"/>
    <mergeCell ref="BL70:BP70"/>
    <mergeCell ref="BQ70:BT70"/>
    <mergeCell ref="BU70:BY70"/>
    <mergeCell ref="A71:E71"/>
    <mergeCell ref="F71:T71"/>
    <mergeCell ref="U71:Y71"/>
    <mergeCell ref="Z71:AD71"/>
    <mergeCell ref="AE71:AH71"/>
    <mergeCell ref="AI71:AM71"/>
    <mergeCell ref="AE70:AH70"/>
    <mergeCell ref="AI70:AM70"/>
    <mergeCell ref="AN70:AR70"/>
    <mergeCell ref="AS70:AW70"/>
    <mergeCell ref="AX70:BA70"/>
    <mergeCell ref="BB70:BF70"/>
    <mergeCell ref="BU58:BY58"/>
    <mergeCell ref="A67:BL67"/>
    <mergeCell ref="A68:BY68"/>
    <mergeCell ref="A69:E70"/>
    <mergeCell ref="F69:T70"/>
    <mergeCell ref="U69:AM69"/>
    <mergeCell ref="AN69:BF69"/>
    <mergeCell ref="BG69:BY69"/>
    <mergeCell ref="U70:Y70"/>
    <mergeCell ref="Z70:AD70"/>
    <mergeCell ref="AS58:AW58"/>
    <mergeCell ref="AX58:BA58"/>
    <mergeCell ref="BB58:BF58"/>
    <mergeCell ref="BG58:BK58"/>
    <mergeCell ref="BL58:BP58"/>
    <mergeCell ref="BQ58:BT58"/>
    <mergeCell ref="BL57:BP57"/>
    <mergeCell ref="BQ57:BT57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I57:AM57"/>
    <mergeCell ref="AN57:AR57"/>
    <mergeCell ref="AS57:AW57"/>
    <mergeCell ref="AX57:BA57"/>
    <mergeCell ref="BB57:BF57"/>
    <mergeCell ref="BG57:BK57"/>
    <mergeCell ref="BB56:BF56"/>
    <mergeCell ref="BG56:BK56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BU55:BY55"/>
    <mergeCell ref="A56:D56"/>
    <mergeCell ref="E56:T56"/>
    <mergeCell ref="U56:Y56"/>
    <mergeCell ref="Z56:AD56"/>
    <mergeCell ref="AE56:AH56"/>
    <mergeCell ref="AI56:AM56"/>
    <mergeCell ref="AN56:AR56"/>
    <mergeCell ref="AS56:AW56"/>
    <mergeCell ref="AX56:BA56"/>
    <mergeCell ref="AS55:AW55"/>
    <mergeCell ref="AX55:BA55"/>
    <mergeCell ref="BB55:BF55"/>
    <mergeCell ref="BG55:BK55"/>
    <mergeCell ref="BL55:BP55"/>
    <mergeCell ref="BQ55:BT55"/>
    <mergeCell ref="A54:D55"/>
    <mergeCell ref="E54:T55"/>
    <mergeCell ref="U54:AM54"/>
    <mergeCell ref="AN54:BF54"/>
    <mergeCell ref="BG54:BY54"/>
    <mergeCell ref="U55:Y55"/>
    <mergeCell ref="Z55:AD55"/>
    <mergeCell ref="AE55:AH55"/>
    <mergeCell ref="AI55:AM55"/>
    <mergeCell ref="AN55:AR55"/>
    <mergeCell ref="AW43:BA43"/>
    <mergeCell ref="BB43:BF43"/>
    <mergeCell ref="BG43:BK43"/>
    <mergeCell ref="A51:BY51"/>
    <mergeCell ref="A52:BY52"/>
    <mergeCell ref="A53:BY53"/>
    <mergeCell ref="BG44:BK44"/>
    <mergeCell ref="A45:D45"/>
    <mergeCell ref="E45:W45"/>
    <mergeCell ref="X45:AB45"/>
    <mergeCell ref="AW42:BA42"/>
    <mergeCell ref="BB42:BF42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38:BK38"/>
    <mergeCell ref="A39:D40"/>
    <mergeCell ref="E39:W40"/>
    <mergeCell ref="X39:AQ39"/>
    <mergeCell ref="AR39:BK39"/>
    <mergeCell ref="X40:AB40"/>
    <mergeCell ref="AC40:AG40"/>
    <mergeCell ref="AH40:AL40"/>
    <mergeCell ref="AM40:AQ40"/>
    <mergeCell ref="AR40:AV40"/>
    <mergeCell ref="BB30:BF30"/>
    <mergeCell ref="BG30:BK30"/>
    <mergeCell ref="BL30:BP30"/>
    <mergeCell ref="BQ30:BT30"/>
    <mergeCell ref="BU30:BY30"/>
    <mergeCell ref="A37:BL37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106:A119 A127:A140 A268:A269">
    <cfRule type="cellIs" dxfId="3" priority="3" stopIfTrue="1" operator="equal">
      <formula>A105</formula>
    </cfRule>
  </conditionalFormatting>
  <conditionalFormatting sqref="A149:C196 A203:C250">
    <cfRule type="cellIs" dxfId="2" priority="1" stopIfTrue="1" operator="equal">
      <formula>A148</formula>
    </cfRule>
    <cfRule type="cellIs" dxfId="1" priority="2" stopIfTrue="1" operator="equal">
      <formula>0</formula>
    </cfRule>
  </conditionalFormatting>
  <conditionalFormatting sqref="A141">
    <cfRule type="cellIs" dxfId="0" priority="5" stopIfTrue="1" operator="equal">
      <formula>A127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КПК0116030</vt:lpstr>
      <vt:lpstr>'Додаток2 КПК0116030'!Область_печати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glavbuh</cp:lastModifiedBy>
  <cp:lastPrinted>2019-10-19T14:09:19Z</cp:lastPrinted>
  <dcterms:created xsi:type="dcterms:W3CDTF">2016-07-02T12:27:50Z</dcterms:created>
  <dcterms:modified xsi:type="dcterms:W3CDTF">2025-02-05T08:40:49Z</dcterms:modified>
</cp:coreProperties>
</file>